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4" activeTab="4"/>
  </bookViews>
  <sheets>
    <sheet name="详情" sheetId="1" r:id="rId1"/>
    <sheet name="2024年" sheetId="2" r:id="rId2"/>
    <sheet name="2025年" sheetId="3" r:id="rId3"/>
    <sheet name="2026年" sheetId="4" r:id="rId4"/>
    <sheet name="圆梦计划资金拨付明细表" sheetId="11" r:id="rId5"/>
  </sheets>
  <definedNames>
    <definedName name="_xlnm._FilterDatabase" localSheetId="1" hidden="1">'2024年'!$A$1:$V$71</definedName>
    <definedName name="_xlnm._FilterDatabase" localSheetId="2" hidden="1">'2025年'!$A$1:$N$70</definedName>
    <definedName name="_xlnm._FilterDatabase" localSheetId="3" hidden="1">'2026年'!$A$1:$O$45</definedName>
    <definedName name="_xlnm._FilterDatabase" localSheetId="4" hidden="1">圆梦计划资金拨付明细表!$A$1:$K$14</definedName>
  </definedName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A2" authorId="0">
      <text>
        <r>
          <rPr>
            <b/>
            <sz val="9"/>
            <rFont val="宋体"/>
            <charset val="134"/>
          </rPr>
          <t xml:space="preserve">作者:
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A2" authorId="0">
      <text>
        <r>
          <rPr>
            <b/>
            <sz val="9"/>
            <rFont val="宋体"/>
            <charset val="134"/>
          </rPr>
          <t xml:space="preserve">作者:
</t>
        </r>
      </text>
    </comment>
  </commentList>
</comments>
</file>

<file path=xl/comments3.xml><?xml version="1.0" encoding="utf-8"?>
<comments xmlns="http://schemas.openxmlformats.org/spreadsheetml/2006/main">
  <authors>
    <author>作者</author>
  </authors>
  <commentList>
    <comment ref="A2" authorId="0">
      <text>
        <r>
          <rPr>
            <b/>
            <sz val="9"/>
            <rFont val="宋体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<sst xmlns="http://schemas.openxmlformats.org/spreadsheetml/2006/main" count="1328" uniqueCount="737">
  <si>
    <t>职业技能培训档案详情（2026.4.20）</t>
  </si>
  <si>
    <t>年份</t>
  </si>
  <si>
    <t>班期数</t>
  </si>
  <si>
    <t>就业技能</t>
  </si>
  <si>
    <t>专项</t>
  </si>
  <si>
    <t>创业培训</t>
  </si>
  <si>
    <t>圆梦计划</t>
  </si>
  <si>
    <t>备注</t>
  </si>
  <si>
    <t>审核情况</t>
  </si>
  <si>
    <r>
      <rPr>
        <sz val="11"/>
        <color theme="1"/>
        <rFont val="Times New Roman"/>
        <charset val="134"/>
      </rPr>
      <t>2024</t>
    </r>
    <r>
      <rPr>
        <sz val="11"/>
        <color theme="1"/>
        <rFont val="宋体"/>
        <charset val="134"/>
        <scheme val="minor"/>
      </rPr>
      <t>年</t>
    </r>
  </si>
  <si>
    <r>
      <rPr>
        <sz val="11"/>
        <color theme="1"/>
        <rFont val="Times New Roman"/>
        <charset val="134"/>
      </rPr>
      <t>99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89</t>
    </r>
    <r>
      <rPr>
        <sz val="11"/>
        <color theme="1"/>
        <rFont val="宋体"/>
        <charset val="134"/>
      </rPr>
      <t>）</t>
    </r>
    <r>
      <rPr>
        <sz val="11"/>
        <color rgb="FFFF0000"/>
        <rFont val="Times New Roman"/>
        <charset val="134"/>
      </rPr>
      <t>74</t>
    </r>
  </si>
  <si>
    <t>/</t>
  </si>
  <si>
    <r>
      <rPr>
        <sz val="11"/>
        <color theme="1"/>
        <rFont val="宋体"/>
        <charset val="134"/>
        <scheme val="minor"/>
      </rPr>
      <t>1.新型学徒：</t>
    </r>
    <r>
      <rPr>
        <sz val="11"/>
        <color rgb="FFFF0000"/>
        <rFont val="宋体"/>
        <charset val="134"/>
        <scheme val="minor"/>
      </rPr>
      <t>4</t>
    </r>
    <r>
      <rPr>
        <sz val="11"/>
        <color theme="1"/>
        <rFont val="宋体"/>
        <charset val="134"/>
        <scheme val="minor"/>
      </rPr>
      <t xml:space="preserve">
2.岗前培训：</t>
    </r>
    <r>
      <rPr>
        <sz val="11"/>
        <color rgb="FFFF0000"/>
        <rFont val="宋体"/>
        <charset val="134"/>
        <scheme val="minor"/>
      </rPr>
      <t>6</t>
    </r>
  </si>
  <si>
    <t>全部已初审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</si>
  <si>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  <scheme val="minor"/>
      </rPr>
      <t>年</t>
    </r>
  </si>
  <si>
    <r>
      <rPr>
        <sz val="11"/>
        <color theme="1"/>
        <rFont val="Times New Roman"/>
        <charset val="134"/>
      </rPr>
      <t>67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62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</si>
  <si>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  <scheme val="minor"/>
      </rPr>
      <t>1.创业培训：
①实培：12（师范专科：5
          工程学院：7）
②明德：13（圆梦计划）
2.新型学徒：</t>
    </r>
    <r>
      <rPr>
        <sz val="11"/>
        <color rgb="FFFF0000"/>
        <rFont val="宋体"/>
        <charset val="134"/>
        <scheme val="minor"/>
      </rPr>
      <t>3
3.整班流失：5</t>
    </r>
  </si>
  <si>
    <t>实培：12（未审7）
明德：13（已审13）</t>
  </si>
  <si>
    <r>
      <rPr>
        <sz val="11"/>
        <color theme="1"/>
        <rFont val="宋体"/>
        <charset val="134"/>
        <scheme val="minor"/>
      </rPr>
      <t>老平台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宋体"/>
        <charset val="134"/>
        <scheme val="minor"/>
      </rPr>
      <t>纸质档案，其余新平台电子档案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</si>
  <si>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  <scheme val="minor"/>
      </rPr>
      <t>年至今</t>
    </r>
  </si>
  <si>
    <t>补贴性档案资料审核要点及进展（2024年）</t>
  </si>
  <si>
    <t>序
号</t>
  </si>
  <si>
    <t>校校合作培训机构</t>
  </si>
  <si>
    <t>培训班期名称
（含专业）</t>
  </si>
  <si>
    <t>培训课时</t>
  </si>
  <si>
    <t>开班时间</t>
  </si>
  <si>
    <t>审核时间</t>
  </si>
  <si>
    <t>审核排序</t>
  </si>
  <si>
    <t>开班人数</t>
  </si>
  <si>
    <t>是否初审完毕</t>
  </si>
  <si>
    <t>复审是否拿走资料</t>
  </si>
  <si>
    <t>复审是否交回</t>
  </si>
  <si>
    <t>复审是否完毕</t>
  </si>
  <si>
    <t>计划补贴人数</t>
  </si>
  <si>
    <t>合格是否提交</t>
  </si>
  <si>
    <t>不合格人数</t>
  </si>
  <si>
    <t>不合格人员</t>
  </si>
  <si>
    <t>初审情况</t>
  </si>
  <si>
    <t>结业抽查</t>
  </si>
  <si>
    <t>北方</t>
  </si>
  <si>
    <t>☑32.14%</t>
  </si>
  <si>
    <t>2024皮肤管理第001期</t>
  </si>
  <si>
    <t>2024.9.2</t>
  </si>
  <si>
    <t>✔</t>
  </si>
  <si>
    <t>✖</t>
  </si>
  <si>
    <t>☑33.33%</t>
  </si>
  <si>
    <t>2024皮肤管理第003期</t>
  </si>
  <si>
    <t>2024.10.28</t>
  </si>
  <si>
    <t>流失5个</t>
  </si>
  <si>
    <t>创世纪</t>
  </si>
  <si>
    <t>☑42.42%</t>
  </si>
  <si>
    <t>2024电子商务师S（网商）第007期</t>
  </si>
  <si>
    <t>2024.6.3</t>
  </si>
  <si>
    <t>2026.3.30</t>
  </si>
  <si>
    <t>☑30.77%</t>
  </si>
  <si>
    <t>2024电子商务师S（网商）第008期</t>
  </si>
  <si>
    <t>2024.7.15</t>
  </si>
  <si>
    <t>2026.3.27</t>
  </si>
  <si>
    <t>2024电子商务师S（网商）第009期</t>
  </si>
  <si>
    <t>2024.8.8</t>
  </si>
  <si>
    <t>2026.4.1</t>
  </si>
  <si>
    <t>2024电子商务师S(网商)第010期</t>
  </si>
  <si>
    <t>2024.9.4</t>
  </si>
  <si>
    <t>☑32.15%</t>
  </si>
  <si>
    <t>2024电子商务师S(网商)第011期</t>
  </si>
  <si>
    <t>2024.9.25</t>
  </si>
  <si>
    <t>2026.3.31</t>
  </si>
  <si>
    <t>2024电子商务师S(网商)第012期</t>
  </si>
  <si>
    <t>2024.10.31</t>
  </si>
  <si>
    <t>☑31.25%</t>
  </si>
  <si>
    <t>2024电子商务师S(网商)第013期</t>
  </si>
  <si>
    <t>2024.11.25</t>
  </si>
  <si>
    <t>德康（家庭服务业协会）</t>
  </si>
  <si>
    <t>☑44.13%</t>
  </si>
  <si>
    <t>2024公共营养师第001期</t>
  </si>
  <si>
    <t>2024.1.11</t>
  </si>
  <si>
    <t>德康</t>
  </si>
  <si>
    <t>☑31.59%</t>
  </si>
  <si>
    <t>2024公共营养师第002期</t>
  </si>
  <si>
    <t>2024.3.6</t>
  </si>
  <si>
    <t>☑32%</t>
  </si>
  <si>
    <t>2024保健按摩师（脊柱按摩师）第005期</t>
  </si>
  <si>
    <t>2024.6.21</t>
  </si>
  <si>
    <t>2024保健按摩师（脊柱按摩师）第007期</t>
  </si>
  <si>
    <t>2024.8.29</t>
  </si>
  <si>
    <t>☑56.52%</t>
  </si>
  <si>
    <t>2024保健按摩师（脊柱按摩师）第008期</t>
  </si>
  <si>
    <t>2024.10.17</t>
  </si>
  <si>
    <t>☑36.36%</t>
  </si>
  <si>
    <t>2024保健按摩师（脊柱按摩师）第009期</t>
  </si>
  <si>
    <t>2024.11.18</t>
  </si>
  <si>
    <t>金石</t>
  </si>
  <si>
    <t>2024保健推拿第001期</t>
  </si>
  <si>
    <t>2024.1.17</t>
  </si>
  <si>
    <t>2026.1.6</t>
  </si>
  <si>
    <t>1人流失；1人取证时已退休（季晓弛）</t>
  </si>
  <si>
    <t>已补贴审核</t>
  </si>
  <si>
    <t>2024营养配餐第001期</t>
  </si>
  <si>
    <t>2024.1.24</t>
  </si>
  <si>
    <t>2026.1.7</t>
  </si>
  <si>
    <t>4人流失；+1人培训前未做失业登记；平台照片不全</t>
  </si>
  <si>
    <t>平台照片不全</t>
  </si>
  <si>
    <t>☑30.43%</t>
  </si>
  <si>
    <t>2024营养膳食配餐第001期</t>
  </si>
  <si>
    <t>2024.1.31</t>
  </si>
  <si>
    <t>4人考勤不合格+1人寇娟单位加纳社保</t>
  </si>
  <si>
    <t>该工种金石办学许可证未打印</t>
  </si>
  <si>
    <t>☑42.31%</t>
  </si>
  <si>
    <t>2024营养膳食配餐第003期</t>
  </si>
  <si>
    <t>2024.3.27</t>
  </si>
  <si>
    <t>8个流失；1个重复培训（袁俊丽）</t>
  </si>
  <si>
    <t>2024网络直播营销第017期</t>
  </si>
  <si>
    <t>5人考勤不达标</t>
  </si>
  <si>
    <t>2024网络直播营销第023期</t>
  </si>
  <si>
    <t>2024.5.29</t>
  </si>
  <si>
    <t>6人流失</t>
  </si>
  <si>
    <t>2024网络直播营销第024期</t>
  </si>
  <si>
    <t>2024.6.5</t>
  </si>
  <si>
    <t>1人疑点数据培训期间有社保</t>
  </si>
  <si>
    <t>☑32.43%</t>
  </si>
  <si>
    <t>2024网络直播营销第026期</t>
  </si>
  <si>
    <t>2024.6.12</t>
  </si>
  <si>
    <t>14人考勤考勤合格</t>
  </si>
  <si>
    <t>2024保健推拿第003期</t>
  </si>
  <si>
    <t>2024.6.26</t>
  </si>
  <si>
    <t>3人流失；1人考勤不达标</t>
  </si>
  <si>
    <t>☑31.82%</t>
  </si>
  <si>
    <t>2024保健推拿第004期</t>
  </si>
  <si>
    <t>2024.7.24</t>
  </si>
  <si>
    <t>1人流失</t>
  </si>
  <si>
    <t>☑30%</t>
  </si>
  <si>
    <t>2024小儿推拿第003期</t>
  </si>
  <si>
    <t>2024.8.28</t>
  </si>
  <si>
    <t>1人流失；1人缺证书（郝家萍）</t>
  </si>
  <si>
    <t>2024小儿推拿第004期</t>
  </si>
  <si>
    <t>2024.9.12</t>
  </si>
  <si>
    <t>3人考勤不合格；2个未取证</t>
  </si>
  <si>
    <t>2024小儿推拿第005期</t>
  </si>
  <si>
    <t>2个流失；1个未批准</t>
  </si>
  <si>
    <t>2024小儿推拿第006期</t>
  </si>
  <si>
    <t>2024.10.30</t>
  </si>
  <si>
    <t>1人考勤不合格</t>
  </si>
  <si>
    <t>☑31.03%</t>
  </si>
  <si>
    <t>2024新媒体运营第004期</t>
  </si>
  <si>
    <t>2024.11.11</t>
  </si>
  <si>
    <t>6人流失；1人疑点数据未批准（张香粉）</t>
  </si>
  <si>
    <t>☑34.78%</t>
  </si>
  <si>
    <t>2024小儿推拿第007期</t>
  </si>
  <si>
    <t>2024.11.13</t>
  </si>
  <si>
    <t>4个流失（1人疑点数据已流失）</t>
  </si>
  <si>
    <t>康衡</t>
  </si>
  <si>
    <t>2024中医康复理疗第001期</t>
  </si>
  <si>
    <t>2024.2.26</t>
  </si>
  <si>
    <t>未提交平台合格</t>
  </si>
  <si>
    <t>2流失，4考勤不达标，2缺考，1疑点数据（周静）</t>
  </si>
  <si>
    <t>缺鉴定发票，缺不合格人员花名册，就业回访不全</t>
  </si>
  <si>
    <t>兴业</t>
  </si>
  <si>
    <t>☑
30.43%</t>
  </si>
  <si>
    <t>2023电子商务师s(网商）第001期</t>
  </si>
  <si>
    <t>2023.12.21</t>
  </si>
  <si>
    <t>4个流失</t>
  </si>
  <si>
    <t>不合格人员名单错误</t>
  </si>
  <si>
    <t>☑
32%</t>
  </si>
  <si>
    <t>2024中式面点师第001期</t>
  </si>
  <si>
    <t>2024.1.9</t>
  </si>
  <si>
    <t>8.18上午</t>
  </si>
  <si>
    <t>2个丢失</t>
  </si>
  <si>
    <t>在技工学校鉴定，后期估计无法开发票</t>
  </si>
  <si>
    <t>☑
30.77%</t>
  </si>
  <si>
    <t>2024西式面点师第001期★</t>
  </si>
  <si>
    <t>2024.1.18</t>
  </si>
  <si>
    <t>8.18下午</t>
  </si>
  <si>
    <t>提交平台合格</t>
  </si>
  <si>
    <r>
      <rPr>
        <b/>
        <sz val="11"/>
        <color rgb="FFFF0000"/>
        <rFont val="宋体"/>
        <charset val="134"/>
      </rPr>
      <t>11人</t>
    </r>
    <r>
      <rPr>
        <sz val="11"/>
        <color rgb="FFFF0000"/>
        <rFont val="宋体"/>
        <charset val="134"/>
      </rPr>
      <t>/12人</t>
    </r>
  </si>
  <si>
    <t>8个流失；2个缺考；1个缴纳社保（赵春萍已做不合格）</t>
  </si>
  <si>
    <t>赵春萍有单位缴费；</t>
  </si>
  <si>
    <t>☑
31.58%</t>
  </si>
  <si>
    <t>2024.2.5</t>
  </si>
  <si>
    <t>8.19下午</t>
  </si>
  <si>
    <t>9个考勤不达标；2个审批不通过</t>
  </si>
  <si>
    <t>班期资料混乱</t>
  </si>
  <si>
    <t xml:space="preserve"> </t>
  </si>
  <si>
    <t>☑
30%</t>
  </si>
  <si>
    <t>2024网络直播营销第002期</t>
  </si>
  <si>
    <t>2024.2.21</t>
  </si>
  <si>
    <t>8个流失（含1个不合格也流失了）；</t>
  </si>
  <si>
    <t>资料找不见</t>
  </si>
  <si>
    <t>已初审完毕；就业回访需重新提交；未提交合格</t>
  </si>
  <si>
    <t>☑
32.43%</t>
  </si>
  <si>
    <t>2024网络直播营销第003期★</t>
  </si>
  <si>
    <t>2024.3.5</t>
  </si>
  <si>
    <t>8.19上午</t>
  </si>
  <si>
    <t>13个流失；1人临近退休有退休金（郭润利）</t>
  </si>
  <si>
    <r>
      <rPr>
        <sz val="11"/>
        <color rgb="FFFF0000"/>
        <rFont val="宋体"/>
        <charset val="134"/>
      </rPr>
      <t>1人临近退休有退休金（郭润利）；</t>
    </r>
    <r>
      <rPr>
        <b/>
        <u/>
        <sz val="11"/>
        <color rgb="FFFF0000"/>
        <rFont val="宋体"/>
        <charset val="134"/>
      </rPr>
      <t>查班表有问题</t>
    </r>
  </si>
  <si>
    <t>3月6日照片人数不对，孙艳红需本人情况说明，或电话记录</t>
  </si>
  <si>
    <t>☑
32.14%</t>
  </si>
  <si>
    <t>2024面包烘焙第001期★</t>
  </si>
  <si>
    <t>8.20上午</t>
  </si>
  <si>
    <r>
      <rPr>
        <b/>
        <u/>
        <sz val="11"/>
        <color rgb="FFFF0000"/>
        <rFont val="宋体"/>
        <charset val="134"/>
      </rPr>
      <t>纸质考勤、电子考勤、日志、</t>
    </r>
    <r>
      <rPr>
        <b/>
        <sz val="11"/>
        <color indexed="10"/>
        <rFont val="宋体"/>
        <charset val="134"/>
      </rPr>
      <t>查班表</t>
    </r>
    <r>
      <rPr>
        <b/>
        <u/>
        <sz val="11"/>
        <color rgb="FFFF0000"/>
        <rFont val="宋体"/>
        <charset val="134"/>
      </rPr>
      <t>不符</t>
    </r>
  </si>
  <si>
    <t>☑
33.33%</t>
  </si>
  <si>
    <t>2024保健推拿第002期</t>
  </si>
  <si>
    <t>6个流失1个考勤不达标</t>
  </si>
  <si>
    <t>2024面包烘焙第003期</t>
  </si>
  <si>
    <t>2024.3.13</t>
  </si>
  <si>
    <t>4个流失+2个重复培训</t>
  </si>
  <si>
    <t>就业回访表需重新提交</t>
  </si>
  <si>
    <t>☑
32.35%</t>
  </si>
  <si>
    <t>2024面包烘焙第004期</t>
  </si>
  <si>
    <t>2024.4.17</t>
  </si>
  <si>
    <t>3个流失+7个不合格+1未考试（邹玲）+1个未批准（韩建彪）</t>
  </si>
  <si>
    <t>2024面包烘焙第005期</t>
  </si>
  <si>
    <t>2024.5.15</t>
  </si>
  <si>
    <t>3个考勤达标；3个流失</t>
  </si>
  <si>
    <t>☑
31.82%</t>
  </si>
  <si>
    <t>2024网络直播营销第004期</t>
  </si>
  <si>
    <t>2024电工第003期</t>
  </si>
  <si>
    <t>2024.8.14</t>
  </si>
  <si>
    <t>10人考勤不达标、流失；1人未批准（王峰）</t>
  </si>
  <si>
    <t>☑
34.29%</t>
  </si>
  <si>
    <t>2024西式面点师第004期</t>
  </si>
  <si>
    <t>8..21</t>
  </si>
  <si>
    <t>11流失，3人考勤不达标</t>
  </si>
  <si>
    <t>☑
40%</t>
  </si>
  <si>
    <t>2024人工智能训练师s第001期</t>
  </si>
  <si>
    <t>2024.8.17</t>
  </si>
  <si>
    <t>9.28下午</t>
  </si>
  <si>
    <t>2个流失；3个考试不合格（潘奕霖考试不合格、赵春缺考、张桂萍考试不合格）</t>
  </si>
  <si>
    <t>鉴定费每人150元</t>
  </si>
  <si>
    <t>2024人工智能训练师s第002期</t>
  </si>
  <si>
    <t>2024.9.9</t>
  </si>
  <si>
    <t>8.29下午</t>
  </si>
  <si>
    <t>11考勤不达标；1人缺考；2人没考过</t>
  </si>
  <si>
    <t>结业抽查率已跟信息中心反馈（合格人数5,需回访6人才达标）</t>
  </si>
  <si>
    <t>☑
34.62%</t>
  </si>
  <si>
    <t>2024西式面点师第005期</t>
  </si>
  <si>
    <t>8.27下午</t>
  </si>
  <si>
    <t>12个考勤不达标</t>
  </si>
  <si>
    <t>2024巴哈力制作第002期</t>
  </si>
  <si>
    <t>12.2下午</t>
  </si>
  <si>
    <t>1/2人</t>
  </si>
  <si>
    <t>☑35%</t>
  </si>
  <si>
    <t>2024面包烘焙第002期</t>
  </si>
  <si>
    <t>5个流失</t>
  </si>
  <si>
    <t>2024电工第004期</t>
  </si>
  <si>
    <t>2024.9.18</t>
  </si>
  <si>
    <t>8.28上午</t>
  </si>
  <si>
    <t>9个考勤不达标+1个缺考</t>
  </si>
  <si>
    <t>缺勤人员多次在应到人员中签字；在技工学校鉴定，后期估计无法开发票</t>
  </si>
  <si>
    <t>2024巴哈力制作第003期</t>
  </si>
  <si>
    <t>2024.9.26</t>
  </si>
  <si>
    <t>12.25下午</t>
  </si>
  <si>
    <t>4个流失（其中有一个未批准）</t>
  </si>
  <si>
    <t>2024人工智能训练师s第003期</t>
  </si>
  <si>
    <t>2024.10.16</t>
  </si>
  <si>
    <t>3个流失+1个胡俊祥待确认</t>
  </si>
  <si>
    <t>胡俊祥已核实做失业登记；王斌补考过了</t>
  </si>
  <si>
    <t>☑
36.36%</t>
  </si>
  <si>
    <t>2024中式面点师第002期</t>
  </si>
  <si>
    <t>4个打考勤不达标</t>
  </si>
  <si>
    <t>2024巴哈力制作第004期</t>
  </si>
  <si>
    <t>2024.10.21</t>
  </si>
  <si>
    <t>9人考勤不达标；1人未批准（未做失业登记）</t>
  </si>
  <si>
    <t>2024电工第005期</t>
  </si>
  <si>
    <t>2024.11.2</t>
  </si>
  <si>
    <t>8人考勤不达标；1人单位缴费未批准（何忠）</t>
  </si>
  <si>
    <t>2024人工智能训练师s第004期</t>
  </si>
  <si>
    <t>2024.11.4</t>
  </si>
  <si>
    <t>13个流失；2个考试未通过</t>
  </si>
  <si>
    <t>1个考试不合格可能要补考</t>
  </si>
  <si>
    <t>☑
31.25%</t>
  </si>
  <si>
    <t>2024巴哈力制作第005期</t>
  </si>
  <si>
    <t>2024.11.6</t>
  </si>
  <si>
    <t>2人考勤不达标</t>
  </si>
  <si>
    <t>2024西式面点师第006期</t>
  </si>
  <si>
    <t>4人流失</t>
  </si>
  <si>
    <t>2024巴哈力制作第006期</t>
  </si>
  <si>
    <t>10人（含1人未批准（图贡）9个不合格）</t>
  </si>
  <si>
    <t>☑
47.83%</t>
  </si>
  <si>
    <t>2024巴哈力制作第007期</t>
  </si>
  <si>
    <t>2024.11.14</t>
  </si>
  <si>
    <t>11人考勤不达标、流失</t>
  </si>
  <si>
    <t>2024人工智能训练师s第005期</t>
  </si>
  <si>
    <t>2024.11.20</t>
  </si>
  <si>
    <t>12.26上午</t>
  </si>
  <si>
    <t>7人考勤不符+2人缺考</t>
  </si>
  <si>
    <t>银兔</t>
  </si>
  <si>
    <t>☑
31.58</t>
  </si>
  <si>
    <t>2024美发师第003期</t>
  </si>
  <si>
    <t>2024.9.5</t>
  </si>
  <si>
    <t>☑
34.62</t>
  </si>
  <si>
    <t>2024美发师第004期</t>
  </si>
  <si>
    <r>
      <rPr>
        <sz val="28"/>
        <color rgb="FF000000"/>
        <rFont val="宋体"/>
        <charset val="134"/>
      </rPr>
      <t>补贴性档案资料审核要点及进展（</t>
    </r>
    <r>
      <rPr>
        <sz val="28"/>
        <color rgb="FF000000"/>
        <rFont val="Times New Roman"/>
        <charset val="134"/>
      </rPr>
      <t>2025</t>
    </r>
    <r>
      <rPr>
        <sz val="28"/>
        <color rgb="FF000000"/>
        <rFont val="宋体"/>
        <charset val="134"/>
      </rPr>
      <t>年）</t>
    </r>
  </si>
  <si>
    <t>序号</t>
  </si>
  <si>
    <t>开班起始时间</t>
  </si>
  <si>
    <t>班期结束时间</t>
  </si>
  <si>
    <r>
      <rPr>
        <sz val="12"/>
        <rFont val="方正黑体_GBK"/>
        <charset val="134"/>
      </rPr>
      <t>开班人数</t>
    </r>
  </si>
  <si>
    <r>
      <rPr>
        <sz val="12"/>
        <color indexed="8"/>
        <rFont val="方正黑体_GBK"/>
        <charset val="134"/>
      </rPr>
      <t>拟补贴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黑体_GBK"/>
        <charset val="134"/>
      </rPr>
      <t>人数</t>
    </r>
  </si>
  <si>
    <r>
      <rPr>
        <sz val="12"/>
        <color indexed="8"/>
        <rFont val="方正黑体_GBK"/>
        <charset val="134"/>
      </rPr>
      <t>补贴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黑体_GBK"/>
        <charset val="134"/>
      </rPr>
      <t>标准</t>
    </r>
  </si>
  <si>
    <r>
      <rPr>
        <sz val="12"/>
        <color indexed="8"/>
        <rFont val="方正黑体_GBK"/>
        <charset val="134"/>
      </rPr>
      <t>补贴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黑体_GBK"/>
        <charset val="134"/>
      </rPr>
      <t>金额</t>
    </r>
  </si>
  <si>
    <t>鉴定
标准</t>
  </si>
  <si>
    <r>
      <rPr>
        <b/>
        <sz val="12"/>
        <color rgb="FF000000"/>
        <rFont val="宋体"/>
        <charset val="134"/>
      </rPr>
      <t>鉴定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宋体"/>
        <charset val="134"/>
      </rPr>
      <t>金额</t>
    </r>
  </si>
  <si>
    <r>
      <rPr>
        <sz val="12"/>
        <rFont val="方正黑体_GBK"/>
        <charset val="134"/>
      </rPr>
      <t>不合格人数</t>
    </r>
  </si>
  <si>
    <r>
      <rPr>
        <sz val="12"/>
        <rFont val="方正黑体_GBK"/>
        <charset val="134"/>
      </rPr>
      <t>不合格人员（原因）</t>
    </r>
  </si>
  <si>
    <t>乌鲁木齐市兴业职业技能培训学校有限公司</t>
  </si>
  <si>
    <r>
      <rPr>
        <sz val="11"/>
        <rFont val="Times New Roman"/>
        <charset val="134"/>
      </rPr>
      <t>2024</t>
    </r>
    <r>
      <rPr>
        <sz val="11"/>
        <rFont val="宋体"/>
        <charset val="134"/>
      </rPr>
      <t>电工第</t>
    </r>
    <r>
      <rPr>
        <sz val="11"/>
        <rFont val="Times New Roman"/>
        <charset val="134"/>
      </rPr>
      <t>006</t>
    </r>
    <r>
      <rPr>
        <sz val="11"/>
        <rFont val="宋体"/>
        <charset val="134"/>
      </rPr>
      <t>期</t>
    </r>
  </si>
  <si>
    <t>2024.12.06</t>
  </si>
  <si>
    <t>2024.12.25</t>
  </si>
  <si>
    <r>
      <rPr>
        <sz val="11"/>
        <rFont val="宋体"/>
        <charset val="134"/>
      </rPr>
      <t>疑点数据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人（刘跃庆）</t>
    </r>
    <r>
      <rPr>
        <sz val="11"/>
        <rFont val="Times New Roman"/>
        <charset val="134"/>
      </rPr>
      <t>+7</t>
    </r>
    <r>
      <rPr>
        <sz val="11"/>
        <rFont val="宋体"/>
        <charset val="134"/>
      </rPr>
      <t>人流失</t>
    </r>
  </si>
  <si>
    <t>PX20260728000403</t>
  </si>
  <si>
    <r>
      <rPr>
        <sz val="11"/>
        <rFont val="Times New Roman"/>
        <charset val="134"/>
      </rPr>
      <t>2024</t>
    </r>
    <r>
      <rPr>
        <sz val="11"/>
        <rFont val="宋体"/>
        <charset val="134"/>
      </rPr>
      <t>人工智能训练师</t>
    </r>
    <r>
      <rPr>
        <sz val="11"/>
        <rFont val="Times New Roman"/>
        <charset val="134"/>
      </rPr>
      <t>s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006</t>
    </r>
    <r>
      <rPr>
        <sz val="11"/>
        <rFont val="宋体"/>
        <charset val="134"/>
      </rPr>
      <t>期</t>
    </r>
  </si>
  <si>
    <t>2025.01.06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</si>
  <si>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人流失</t>
    </r>
  </si>
  <si>
    <t>PX20260827000511</t>
  </si>
  <si>
    <t>乌鲁木齐市创世纪职业培训学校</t>
  </si>
  <si>
    <r>
      <rPr>
        <sz val="11"/>
        <rFont val="Times New Roman"/>
        <charset val="134"/>
      </rPr>
      <t>2024</t>
    </r>
    <r>
      <rPr>
        <sz val="11"/>
        <rFont val="宋体"/>
        <charset val="134"/>
      </rPr>
      <t>电子商务师</t>
    </r>
    <r>
      <rPr>
        <sz val="11"/>
        <rFont val="Times New Roman"/>
        <charset val="134"/>
      </rPr>
      <t>S(</t>
    </r>
    <r>
      <rPr>
        <sz val="11"/>
        <rFont val="宋体"/>
        <charset val="134"/>
      </rPr>
      <t>网商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014</t>
    </r>
    <r>
      <rPr>
        <sz val="11"/>
        <rFont val="宋体"/>
        <charset val="134"/>
      </rPr>
      <t>期</t>
    </r>
  </si>
  <si>
    <t>2024.12.26</t>
  </si>
  <si>
    <t>2025.01.20</t>
  </si>
  <si>
    <r>
      <rPr>
        <sz val="11"/>
        <color theme="1"/>
        <rFont val="宋体"/>
        <charset val="134"/>
      </rPr>
      <t>疑点数据：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（牙森·买买提明、</t>
    </r>
    <r>
      <rPr>
        <b/>
        <sz val="11"/>
        <color rgb="FFFF0000"/>
        <rFont val="宋体"/>
        <charset val="134"/>
      </rPr>
      <t>赵玉岩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+4</t>
    </r>
    <r>
      <rPr>
        <sz val="11"/>
        <color theme="1"/>
        <rFont val="宋体"/>
        <charset val="134"/>
      </rPr>
      <t>人流失</t>
    </r>
    <r>
      <rPr>
        <sz val="11"/>
        <color theme="1"/>
        <rFont val="Times New Roman"/>
        <charset val="134"/>
      </rPr>
      <t>+1</t>
    </r>
    <r>
      <rPr>
        <sz val="11"/>
        <color theme="1"/>
        <rFont val="宋体"/>
        <charset val="134"/>
      </rPr>
      <t>人缺考</t>
    </r>
  </si>
  <si>
    <t>PX20260731000415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</si>
  <si>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人工智能训练师</t>
    </r>
    <r>
      <rPr>
        <sz val="11"/>
        <rFont val="Times New Roman"/>
        <charset val="134"/>
      </rPr>
      <t>s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001</t>
    </r>
    <r>
      <rPr>
        <sz val="11"/>
        <rFont val="宋体"/>
        <charset val="134"/>
      </rPr>
      <t>期</t>
    </r>
  </si>
  <si>
    <t>2025.01.09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</si>
  <si>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人流失</t>
    </r>
    <r>
      <rPr>
        <sz val="11"/>
        <color theme="1"/>
        <rFont val="Times New Roman"/>
        <charset val="134"/>
      </rPr>
      <t>+5</t>
    </r>
    <r>
      <rPr>
        <sz val="11"/>
        <color theme="1"/>
        <rFont val="宋体"/>
        <charset val="134"/>
      </rPr>
      <t>人考勤不合格</t>
    </r>
    <r>
      <rPr>
        <sz val="11"/>
        <color theme="1"/>
        <rFont val="Times New Roman"/>
        <charset val="134"/>
      </rPr>
      <t>+2</t>
    </r>
    <r>
      <rPr>
        <sz val="11"/>
        <color theme="1"/>
        <rFont val="宋体"/>
        <charset val="134"/>
      </rPr>
      <t>人未参加考试（刘红梅、沈秋黎）</t>
    </r>
  </si>
  <si>
    <t>PX20260731000419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</si>
  <si>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中式面点师第</t>
    </r>
    <r>
      <rPr>
        <sz val="11"/>
        <rFont val="Times New Roman"/>
        <charset val="134"/>
      </rPr>
      <t>001</t>
    </r>
    <r>
      <rPr>
        <sz val="11"/>
        <rFont val="宋体"/>
        <charset val="134"/>
      </rPr>
      <t>期</t>
    </r>
  </si>
  <si>
    <t>2025.01.12</t>
  </si>
  <si>
    <t>2025.02.13</t>
  </si>
  <si>
    <r>
      <rPr>
        <sz val="11"/>
        <color theme="1"/>
        <rFont val="宋体"/>
        <charset val="134"/>
      </rPr>
      <t>未批准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人（王美涵、王彩凤）</t>
    </r>
    <r>
      <rPr>
        <sz val="11"/>
        <color theme="1"/>
        <rFont val="Times New Roman"/>
        <charset val="134"/>
      </rPr>
      <t>+5</t>
    </r>
    <r>
      <rPr>
        <sz val="11"/>
        <color theme="1"/>
        <rFont val="宋体"/>
        <charset val="134"/>
      </rPr>
      <t>人流失</t>
    </r>
  </si>
  <si>
    <t xml:space="preserve">PX20260728000407
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</si>
  <si>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人工智能训练师</t>
    </r>
    <r>
      <rPr>
        <sz val="11"/>
        <rFont val="Times New Roman"/>
        <charset val="134"/>
      </rPr>
      <t>s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002</t>
    </r>
    <r>
      <rPr>
        <sz val="11"/>
        <rFont val="宋体"/>
        <charset val="134"/>
      </rPr>
      <t>期</t>
    </r>
  </si>
  <si>
    <t>2025.02.18</t>
  </si>
  <si>
    <t>2025.02.28</t>
  </si>
  <si>
    <r>
      <rPr>
        <sz val="11"/>
        <color theme="1"/>
        <rFont val="宋体"/>
        <charset val="134"/>
      </rPr>
      <t>疑点数据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人（李青）</t>
    </r>
    <r>
      <rPr>
        <sz val="11"/>
        <color theme="1"/>
        <rFont val="Times New Roman"/>
        <charset val="134"/>
      </rPr>
      <t>+7</t>
    </r>
    <r>
      <rPr>
        <sz val="11"/>
        <color theme="1"/>
        <rFont val="宋体"/>
        <charset val="134"/>
      </rPr>
      <t>人流失</t>
    </r>
  </si>
  <si>
    <t>PX20260728000406</t>
  </si>
  <si>
    <t>乌鲁木齐市沙依巴克区新广职业技能培训学校有限公司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</si>
  <si>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整理收纳服务第</t>
    </r>
    <r>
      <rPr>
        <sz val="11"/>
        <rFont val="Times New Roman"/>
        <charset val="134"/>
      </rPr>
      <t>001</t>
    </r>
    <r>
      <rPr>
        <sz val="11"/>
        <rFont val="宋体"/>
        <charset val="134"/>
      </rPr>
      <t>期</t>
    </r>
  </si>
  <si>
    <t>2025.02.19</t>
  </si>
  <si>
    <t>2025.02.21</t>
  </si>
  <si>
    <t>6人流失+2人疑点数据+1人社保和年龄问题</t>
  </si>
  <si>
    <t>PX20260717000396</t>
  </si>
  <si>
    <t>乌鲁木齐市金石职业技能培训学校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</si>
  <si>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互联网营销师</t>
    </r>
    <r>
      <rPr>
        <sz val="11"/>
        <rFont val="Times New Roman"/>
        <charset val="134"/>
      </rPr>
      <t>S(</t>
    </r>
    <r>
      <rPr>
        <sz val="11"/>
        <rFont val="宋体"/>
        <charset val="134"/>
      </rPr>
      <t>直播销售员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001</t>
    </r>
    <r>
      <rPr>
        <sz val="11"/>
        <rFont val="宋体"/>
        <charset val="134"/>
      </rPr>
      <t>期</t>
    </r>
  </si>
  <si>
    <t>2025.02.24</t>
  </si>
  <si>
    <t>2025.03.18</t>
  </si>
  <si>
    <t>流失：4</t>
  </si>
  <si>
    <t>PX20260901000532</t>
  </si>
  <si>
    <t>乌鲁木齐市德康职业培训学校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</si>
  <si>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保健按摩师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脊柱按摩师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001</t>
    </r>
    <r>
      <rPr>
        <sz val="11"/>
        <rFont val="宋体"/>
        <charset val="134"/>
      </rPr>
      <t>期</t>
    </r>
  </si>
  <si>
    <t>2025.03.03</t>
  </si>
  <si>
    <t>2025.03.25</t>
  </si>
  <si>
    <t>PX20260730000411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</si>
  <si>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新媒体运营第</t>
    </r>
    <r>
      <rPr>
        <sz val="11"/>
        <rFont val="Times New Roman"/>
        <charset val="134"/>
      </rPr>
      <t>004</t>
    </r>
    <r>
      <rPr>
        <sz val="11"/>
        <rFont val="宋体"/>
        <charset val="134"/>
      </rPr>
      <t>期</t>
    </r>
  </si>
  <si>
    <t>2025.03.05</t>
  </si>
  <si>
    <t>2025.03.07</t>
  </si>
  <si>
    <r>
      <rPr>
        <sz val="11"/>
        <color theme="1"/>
        <rFont val="宋体"/>
        <charset val="134"/>
      </rPr>
      <t>疑点数据：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（丁媛媛、古再丽努尔）；流失：</t>
    </r>
    <r>
      <rPr>
        <sz val="11"/>
        <color theme="1"/>
        <rFont val="Times New Roman"/>
        <charset val="134"/>
      </rPr>
      <t>4</t>
    </r>
  </si>
  <si>
    <t>PX20260727000399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</si>
  <si>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电工第</t>
    </r>
    <r>
      <rPr>
        <sz val="11"/>
        <rFont val="Times New Roman"/>
        <charset val="134"/>
      </rPr>
      <t>001</t>
    </r>
    <r>
      <rPr>
        <sz val="11"/>
        <rFont val="宋体"/>
        <charset val="134"/>
      </rPr>
      <t>期</t>
    </r>
  </si>
  <si>
    <t>2025.03.27</t>
  </si>
  <si>
    <r>
      <rPr>
        <sz val="11"/>
        <color theme="1"/>
        <rFont val="宋体"/>
        <charset val="134"/>
      </rPr>
      <t>疑点数据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人（喀米力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吐鲁甫）</t>
    </r>
    <r>
      <rPr>
        <sz val="11"/>
        <color theme="1"/>
        <rFont val="Times New Roman"/>
        <charset val="134"/>
      </rPr>
      <t>+2</t>
    </r>
    <r>
      <rPr>
        <sz val="11"/>
        <color theme="1"/>
        <rFont val="宋体"/>
        <charset val="134"/>
      </rPr>
      <t>人流失</t>
    </r>
    <r>
      <rPr>
        <sz val="11"/>
        <color theme="1"/>
        <rFont val="Times New Roman"/>
        <charset val="134"/>
      </rPr>
      <t>+2</t>
    </r>
    <r>
      <rPr>
        <sz val="11"/>
        <color theme="1"/>
        <rFont val="宋体"/>
        <charset val="134"/>
      </rPr>
      <t>人缺考</t>
    </r>
  </si>
  <si>
    <t>PX20260728000408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</si>
  <si>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人工智能训练师</t>
    </r>
    <r>
      <rPr>
        <sz val="11"/>
        <rFont val="Times New Roman"/>
        <charset val="134"/>
      </rPr>
      <t>s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003</t>
    </r>
    <r>
      <rPr>
        <sz val="11"/>
        <rFont val="宋体"/>
        <charset val="134"/>
      </rPr>
      <t>期</t>
    </r>
  </si>
  <si>
    <t>2025.03.19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</si>
  <si>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人流失、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人考勤不达标</t>
    </r>
  </si>
  <si>
    <t>PX20260728000409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</si>
  <si>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整理收纳服务第</t>
    </r>
    <r>
      <rPr>
        <sz val="11"/>
        <rFont val="Times New Roman"/>
        <charset val="134"/>
      </rPr>
      <t>002</t>
    </r>
    <r>
      <rPr>
        <sz val="11"/>
        <rFont val="宋体"/>
        <charset val="134"/>
      </rPr>
      <t>期</t>
    </r>
  </si>
  <si>
    <t>2025.03.12</t>
  </si>
  <si>
    <t>2025.03.14</t>
  </si>
  <si>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人流失</t>
    </r>
  </si>
  <si>
    <t xml:space="preserve">PX20260717000397
</t>
  </si>
  <si>
    <t>新疆军企工程机械职业培训学校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</si>
  <si>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挖掘铲运和桩工机械司机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装载机司机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006</t>
    </r>
    <r>
      <rPr>
        <sz val="11"/>
        <rFont val="宋体"/>
        <charset val="134"/>
      </rPr>
      <t>期</t>
    </r>
  </si>
  <si>
    <t>2025.03.22</t>
  </si>
  <si>
    <t>2025.04.06</t>
  </si>
  <si>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人考勤不达标</t>
    </r>
  </si>
  <si>
    <t>PX20260610000351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</si>
  <si>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互联网营销师</t>
    </r>
    <r>
      <rPr>
        <sz val="11"/>
        <rFont val="Times New Roman"/>
        <charset val="134"/>
      </rPr>
      <t>S(</t>
    </r>
    <r>
      <rPr>
        <sz val="11"/>
        <rFont val="宋体"/>
        <charset val="134"/>
      </rPr>
      <t>直播销售员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010</t>
    </r>
    <r>
      <rPr>
        <sz val="11"/>
        <rFont val="宋体"/>
        <charset val="134"/>
      </rPr>
      <t>期</t>
    </r>
  </si>
  <si>
    <t>2025.03.20</t>
  </si>
  <si>
    <t>2025.04.15</t>
  </si>
  <si>
    <r>
      <rPr>
        <sz val="11"/>
        <color theme="1"/>
        <rFont val="宋体"/>
        <charset val="134"/>
      </rPr>
      <t>流失：</t>
    </r>
    <r>
      <rPr>
        <sz val="11"/>
        <color theme="1"/>
        <rFont val="Times New Roman"/>
        <charset val="134"/>
      </rPr>
      <t xml:space="preserve">16
</t>
    </r>
    <r>
      <rPr>
        <sz val="11"/>
        <color theme="1"/>
        <rFont val="宋体"/>
        <charset val="134"/>
      </rPr>
      <t>缺考：</t>
    </r>
    <r>
      <rPr>
        <sz val="11"/>
        <color theme="1"/>
        <rFont val="Times New Roman"/>
        <charset val="134"/>
      </rPr>
      <t>2</t>
    </r>
  </si>
  <si>
    <t>PX20260730000410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</si>
  <si>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电子商务师</t>
    </r>
    <r>
      <rPr>
        <sz val="11"/>
        <rFont val="Times New Roman"/>
        <charset val="134"/>
      </rPr>
      <t>S(</t>
    </r>
    <r>
      <rPr>
        <sz val="11"/>
        <rFont val="宋体"/>
        <charset val="134"/>
      </rPr>
      <t>网商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001</t>
    </r>
    <r>
      <rPr>
        <sz val="11"/>
        <rFont val="宋体"/>
        <charset val="134"/>
      </rPr>
      <t>期</t>
    </r>
  </si>
  <si>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人流失</t>
    </r>
    <r>
      <rPr>
        <sz val="11"/>
        <color theme="1"/>
        <rFont val="Times New Roman"/>
        <charset val="134"/>
      </rPr>
      <t>+5</t>
    </r>
    <r>
      <rPr>
        <sz val="11"/>
        <color theme="1"/>
        <rFont val="宋体"/>
        <charset val="134"/>
      </rPr>
      <t>人缺考</t>
    </r>
    <r>
      <rPr>
        <sz val="11"/>
        <color theme="1"/>
        <rFont val="Times New Roman"/>
        <charset val="134"/>
      </rPr>
      <t>+2</t>
    </r>
    <r>
      <rPr>
        <sz val="11"/>
        <color theme="1"/>
        <rFont val="宋体"/>
        <charset val="134"/>
      </rPr>
      <t>人未作失业登记</t>
    </r>
    <r>
      <rPr>
        <sz val="11"/>
        <color theme="1"/>
        <rFont val="Times New Roman"/>
        <charset val="134"/>
      </rPr>
      <t>+1</t>
    </r>
    <r>
      <rPr>
        <sz val="11"/>
        <color theme="1"/>
        <rFont val="宋体"/>
        <charset val="134"/>
      </rPr>
      <t>人单位缴纳社保</t>
    </r>
    <r>
      <rPr>
        <sz val="11"/>
        <color theme="1"/>
        <rFont val="Times New Roman"/>
        <charset val="134"/>
      </rPr>
      <t>+1</t>
    </r>
    <r>
      <rPr>
        <sz val="11"/>
        <color theme="1"/>
        <rFont val="宋体"/>
        <charset val="134"/>
      </rPr>
      <t>人考勤不达标</t>
    </r>
  </si>
  <si>
    <t>PX20260731000416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</si>
  <si>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人工智能训练师</t>
    </r>
    <r>
      <rPr>
        <sz val="11"/>
        <rFont val="Times New Roman"/>
        <charset val="134"/>
      </rPr>
      <t>s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004</t>
    </r>
    <r>
      <rPr>
        <sz val="11"/>
        <rFont val="宋体"/>
        <charset val="134"/>
      </rPr>
      <t>期</t>
    </r>
  </si>
  <si>
    <t>2025.04.03</t>
  </si>
  <si>
    <t>2025.04.14</t>
  </si>
  <si>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人流失</t>
    </r>
    <r>
      <rPr>
        <sz val="11"/>
        <color theme="1"/>
        <rFont val="Times New Roman"/>
        <charset val="134"/>
      </rPr>
      <t>+1</t>
    </r>
    <r>
      <rPr>
        <sz val="11"/>
        <color theme="1"/>
        <rFont val="宋体"/>
        <charset val="134"/>
      </rPr>
      <t>人未批准（殷富琴）</t>
    </r>
  </si>
  <si>
    <t>PX20260831000522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</si>
  <si>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整理收纳服务第</t>
    </r>
    <r>
      <rPr>
        <sz val="11"/>
        <rFont val="Times New Roman"/>
        <charset val="134"/>
      </rPr>
      <t>004</t>
    </r>
    <r>
      <rPr>
        <sz val="11"/>
        <rFont val="宋体"/>
        <charset val="134"/>
      </rPr>
      <t>期</t>
    </r>
  </si>
  <si>
    <t>2025.04.01</t>
  </si>
  <si>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人考勤不合格（李玲华未批准包含在内）</t>
    </r>
  </si>
  <si>
    <t>PX20260813000451</t>
  </si>
  <si>
    <t>新疆银兔工贸有限责任公司银兔饮服职业学校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</si>
  <si>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美发师第</t>
    </r>
    <r>
      <rPr>
        <sz val="11"/>
        <rFont val="Times New Roman"/>
        <charset val="134"/>
      </rPr>
      <t>001</t>
    </r>
    <r>
      <rPr>
        <sz val="11"/>
        <rFont val="宋体"/>
        <charset val="134"/>
      </rPr>
      <t>期</t>
    </r>
  </si>
  <si>
    <t>2025.04.08</t>
  </si>
  <si>
    <t>2025.04.24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</si>
  <si>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人考勤不合格</t>
    </r>
  </si>
  <si>
    <t>PX20260803000421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</si>
  <si>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西式面点师第</t>
    </r>
    <r>
      <rPr>
        <sz val="11"/>
        <rFont val="Times New Roman"/>
        <charset val="134"/>
      </rPr>
      <t>001</t>
    </r>
    <r>
      <rPr>
        <sz val="11"/>
        <rFont val="宋体"/>
        <charset val="134"/>
      </rPr>
      <t>期</t>
    </r>
  </si>
  <si>
    <t>2025.04.30</t>
  </si>
  <si>
    <t xml:space="preserve">PX20260831000521
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</si>
  <si>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人工智能训练师</t>
    </r>
    <r>
      <rPr>
        <sz val="11"/>
        <rFont val="Times New Roman"/>
        <charset val="134"/>
      </rPr>
      <t>s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005</t>
    </r>
    <r>
      <rPr>
        <sz val="11"/>
        <rFont val="宋体"/>
        <charset val="134"/>
      </rPr>
      <t>期</t>
    </r>
  </si>
  <si>
    <t>2025.04.18</t>
  </si>
  <si>
    <t>2025.04.26</t>
  </si>
  <si>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人流失</t>
    </r>
    <r>
      <rPr>
        <sz val="11"/>
        <color theme="1"/>
        <rFont val="Times New Roman"/>
        <charset val="134"/>
      </rPr>
      <t>+1</t>
    </r>
    <r>
      <rPr>
        <sz val="11"/>
        <color theme="1"/>
        <rFont val="宋体"/>
        <charset val="134"/>
      </rPr>
      <t>人未考试（刘昱铄）</t>
    </r>
  </si>
  <si>
    <t>PX20260831000523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</si>
  <si>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整理收纳服务第</t>
    </r>
    <r>
      <rPr>
        <sz val="11"/>
        <rFont val="Times New Roman"/>
        <charset val="134"/>
      </rPr>
      <t>005</t>
    </r>
    <r>
      <rPr>
        <sz val="11"/>
        <rFont val="宋体"/>
        <charset val="134"/>
      </rPr>
      <t>期</t>
    </r>
  </si>
  <si>
    <t>2025.04.22</t>
  </si>
  <si>
    <r>
      <rPr>
        <sz val="11"/>
        <rFont val="Times New Roman"/>
        <charset val="134"/>
      </rPr>
      <t>9</t>
    </r>
    <r>
      <rPr>
        <sz val="11"/>
        <rFont val="宋体"/>
        <charset val="134"/>
      </rPr>
      <t>人考勤不合格（张莉未批准包含在内）</t>
    </r>
  </si>
  <si>
    <t>PX20260819000456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</si>
  <si>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整理收纳服务第</t>
    </r>
    <r>
      <rPr>
        <sz val="11"/>
        <rFont val="Times New Roman"/>
        <charset val="134"/>
      </rPr>
      <t>007</t>
    </r>
    <r>
      <rPr>
        <sz val="11"/>
        <rFont val="宋体"/>
        <charset val="134"/>
      </rPr>
      <t>期</t>
    </r>
  </si>
  <si>
    <t>2025.05.07</t>
  </si>
  <si>
    <t>2025.05.09</t>
  </si>
  <si>
    <r>
      <rPr>
        <sz val="11"/>
        <color theme="1"/>
        <rFont val="Times New Roman"/>
        <charset val="134"/>
      </rPr>
      <t>17</t>
    </r>
    <r>
      <rPr>
        <sz val="11"/>
        <color theme="1"/>
        <rFont val="宋体"/>
        <charset val="134"/>
      </rPr>
      <t>人考勤不合格</t>
    </r>
    <r>
      <rPr>
        <sz val="11"/>
        <color theme="1"/>
        <rFont val="Times New Roman"/>
        <charset val="134"/>
      </rPr>
      <t>+1</t>
    </r>
    <r>
      <rPr>
        <sz val="11"/>
        <color theme="1"/>
        <rFont val="宋体"/>
        <charset val="134"/>
      </rPr>
      <t>人未批准</t>
    </r>
  </si>
  <si>
    <t>PX20260813000452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</si>
  <si>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人工智能训练师</t>
    </r>
    <r>
      <rPr>
        <sz val="11"/>
        <color theme="1"/>
        <rFont val="Times New Roman"/>
        <charset val="134"/>
      </rPr>
      <t>s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006</t>
    </r>
    <r>
      <rPr>
        <sz val="11"/>
        <color theme="1"/>
        <rFont val="宋体"/>
        <charset val="134"/>
      </rPr>
      <t>期</t>
    </r>
  </si>
  <si>
    <t>2025.05.10</t>
  </si>
  <si>
    <t>2025.05.19</t>
  </si>
  <si>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人流失含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人未批准（李春香、黄新刚）</t>
    </r>
  </si>
  <si>
    <t>PX20260831000524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</si>
  <si>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整理收纳服务第</t>
    </r>
    <r>
      <rPr>
        <sz val="11"/>
        <rFont val="Times New Roman"/>
        <charset val="134"/>
      </rPr>
      <t>008</t>
    </r>
    <r>
      <rPr>
        <sz val="11"/>
        <rFont val="宋体"/>
        <charset val="134"/>
      </rPr>
      <t>期</t>
    </r>
  </si>
  <si>
    <t>2025.05.20</t>
  </si>
  <si>
    <t>2025.05.22</t>
  </si>
  <si>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人考勤不合格（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人未批准包含在内）</t>
    </r>
  </si>
  <si>
    <t>PX20260813000453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</si>
  <si>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电子商务师</t>
    </r>
    <r>
      <rPr>
        <sz val="11"/>
        <rFont val="Times New Roman"/>
        <charset val="134"/>
      </rPr>
      <t>S(</t>
    </r>
    <r>
      <rPr>
        <sz val="11"/>
        <rFont val="宋体"/>
        <charset val="134"/>
      </rPr>
      <t>网商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002</t>
    </r>
    <r>
      <rPr>
        <sz val="11"/>
        <rFont val="宋体"/>
        <charset val="134"/>
      </rPr>
      <t>期</t>
    </r>
  </si>
  <si>
    <t>2025.06.12</t>
  </si>
  <si>
    <r>
      <rPr>
        <sz val="11"/>
        <color theme="1"/>
        <rFont val="宋体"/>
        <charset val="134"/>
      </rPr>
      <t>流失：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；缺考：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（马儒杰）</t>
    </r>
  </si>
  <si>
    <t>PX20260811000444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</si>
  <si>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新媒体运营第</t>
    </r>
    <r>
      <rPr>
        <sz val="11"/>
        <color theme="1"/>
        <rFont val="Times New Roman"/>
        <charset val="134"/>
      </rPr>
      <t>018</t>
    </r>
    <r>
      <rPr>
        <sz val="11"/>
        <color theme="1"/>
        <rFont val="宋体"/>
        <charset val="134"/>
      </rPr>
      <t>期</t>
    </r>
  </si>
  <si>
    <t>2025.05.28</t>
  </si>
  <si>
    <t>2025.05.30</t>
  </si>
  <si>
    <r>
      <rPr>
        <sz val="11"/>
        <color theme="1"/>
        <rFont val="宋体"/>
        <charset val="134"/>
      </rPr>
      <t>流失：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宋体"/>
        <charset val="134"/>
      </rPr>
      <t>；疑点：</t>
    </r>
    <r>
      <rPr>
        <sz val="11"/>
        <color theme="1"/>
        <rFont val="Times New Roman"/>
        <charset val="134"/>
      </rPr>
      <t xml:space="preserve">1 </t>
    </r>
    <r>
      <rPr>
        <sz val="11"/>
        <color theme="1"/>
        <rFont val="宋体"/>
        <charset val="134"/>
      </rPr>
      <t>（邓晓析）</t>
    </r>
  </si>
  <si>
    <t>PX20260811000445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</si>
  <si>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人工智能训练师</t>
    </r>
    <r>
      <rPr>
        <sz val="11"/>
        <color theme="1"/>
        <rFont val="Times New Roman"/>
        <charset val="134"/>
      </rPr>
      <t>s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009</t>
    </r>
    <r>
      <rPr>
        <sz val="11"/>
        <color theme="1"/>
        <rFont val="宋体"/>
        <charset val="134"/>
      </rPr>
      <t>期</t>
    </r>
  </si>
  <si>
    <t>2025.06.19</t>
  </si>
  <si>
    <t>2025.06.27</t>
  </si>
  <si>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人流失</t>
    </r>
  </si>
  <si>
    <t>PX20260831000525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</si>
  <si>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美发师第</t>
    </r>
    <r>
      <rPr>
        <sz val="11"/>
        <color theme="1"/>
        <rFont val="Times New Roman"/>
        <charset val="134"/>
      </rPr>
      <t>002</t>
    </r>
    <r>
      <rPr>
        <sz val="11"/>
        <color theme="1"/>
        <rFont val="宋体"/>
        <charset val="134"/>
      </rPr>
      <t>期</t>
    </r>
  </si>
  <si>
    <t>2025.06.20</t>
  </si>
  <si>
    <t>2025.07.07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</si>
  <si>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人流失</t>
    </r>
  </si>
  <si>
    <t>PX20260803000422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</si>
  <si>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人工智能训练师</t>
    </r>
    <r>
      <rPr>
        <sz val="11"/>
        <color theme="1"/>
        <rFont val="Times New Roman"/>
        <charset val="134"/>
      </rPr>
      <t>S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001</t>
    </r>
    <r>
      <rPr>
        <sz val="11"/>
        <color theme="1"/>
        <rFont val="宋体"/>
        <charset val="134"/>
      </rPr>
      <t>期</t>
    </r>
  </si>
  <si>
    <t>2025.07.08</t>
  </si>
  <si>
    <t>考勤不合格：3；未批准:1（王黎虹）</t>
  </si>
  <si>
    <r>
      <rPr>
        <sz val="11"/>
        <color theme="1"/>
        <rFont val="宋体"/>
        <charset val="134"/>
        <scheme val="minor"/>
      </rPr>
      <t>PX20260819000458</t>
    </r>
    <r>
      <rPr>
        <b/>
        <sz val="11"/>
        <color theme="1"/>
        <rFont val="宋体"/>
        <charset val="134"/>
        <scheme val="minor"/>
      </rPr>
      <t xml:space="preserve">
无查班信息</t>
    </r>
    <r>
      <rPr>
        <sz val="11"/>
        <color theme="1"/>
        <rFont val="宋体"/>
        <charset val="134"/>
        <scheme val="minor"/>
      </rPr>
      <t>(已补纸质）</t>
    </r>
  </si>
  <si>
    <t>班期专业材料在补充材料里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</si>
  <si>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电子商务师</t>
    </r>
    <r>
      <rPr>
        <sz val="11"/>
        <color theme="1"/>
        <rFont val="Times New Roman"/>
        <charset val="134"/>
      </rPr>
      <t>S(</t>
    </r>
    <r>
      <rPr>
        <sz val="11"/>
        <color theme="1"/>
        <rFont val="宋体"/>
        <charset val="134"/>
      </rPr>
      <t>网商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003</t>
    </r>
    <r>
      <rPr>
        <sz val="11"/>
        <color theme="1"/>
        <rFont val="宋体"/>
        <charset val="134"/>
      </rPr>
      <t>期</t>
    </r>
  </si>
  <si>
    <t>2025.06.23</t>
  </si>
  <si>
    <r>
      <rPr>
        <sz val="11"/>
        <color theme="1"/>
        <rFont val="宋体"/>
        <charset val="134"/>
      </rPr>
      <t>流失：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；疑点：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（董瑞祥）；缺考：1（邵佰强）</t>
    </r>
  </si>
  <si>
    <t>PX20260819000459</t>
  </si>
  <si>
    <t>新疆保安学校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</si>
  <si>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电工（烟机电工）第</t>
    </r>
    <r>
      <rPr>
        <sz val="11"/>
        <color theme="1"/>
        <rFont val="Times New Roman"/>
        <charset val="134"/>
      </rPr>
      <t>003</t>
    </r>
    <r>
      <rPr>
        <sz val="11"/>
        <color theme="1"/>
        <rFont val="宋体"/>
        <charset val="134"/>
      </rPr>
      <t>期</t>
    </r>
  </si>
  <si>
    <t>2025.06.25</t>
  </si>
  <si>
    <t>2025.07.09</t>
  </si>
  <si>
    <r>
      <rPr>
        <sz val="11"/>
        <rFont val="Times New Roman"/>
        <charset val="134"/>
      </rPr>
      <t>7</t>
    </r>
    <r>
      <rPr>
        <sz val="11"/>
        <rFont val="宋体"/>
        <charset val="134"/>
      </rPr>
      <t>人流失</t>
    </r>
    <r>
      <rPr>
        <sz val="11"/>
        <rFont val="Times New Roman"/>
        <charset val="134"/>
      </rPr>
      <t>+1</t>
    </r>
    <r>
      <rPr>
        <sz val="11"/>
        <rFont val="宋体"/>
        <charset val="134"/>
      </rPr>
      <t>人未批准（畅国玺）</t>
    </r>
    <r>
      <rPr>
        <sz val="11"/>
        <rFont val="Times New Roman"/>
        <charset val="134"/>
      </rPr>
      <t>+1</t>
    </r>
    <r>
      <rPr>
        <sz val="11"/>
        <rFont val="宋体"/>
        <charset val="134"/>
      </rPr>
      <t>人未获证</t>
    </r>
  </si>
  <si>
    <t>PX20260806000434</t>
  </si>
  <si>
    <r>
      <rPr>
        <sz val="10.5"/>
        <rFont val="Times New Roman"/>
        <charset val="134"/>
      </rPr>
      <t>2025</t>
    </r>
    <r>
      <rPr>
        <sz val="10.5"/>
        <rFont val="宋体"/>
        <charset val="134"/>
      </rPr>
      <t>电子商务师</t>
    </r>
    <r>
      <rPr>
        <sz val="10.5"/>
        <rFont val="Times New Roman"/>
        <charset val="134"/>
      </rPr>
      <t>S(</t>
    </r>
    <r>
      <rPr>
        <sz val="10.5"/>
        <rFont val="宋体"/>
        <charset val="134"/>
      </rPr>
      <t>网商</t>
    </r>
    <r>
      <rPr>
        <sz val="10.5"/>
        <rFont val="Times New Roman"/>
        <charset val="134"/>
      </rPr>
      <t>)</t>
    </r>
    <r>
      <rPr>
        <sz val="10.5"/>
        <rFont val="宋体"/>
        <charset val="134"/>
      </rPr>
      <t>第</t>
    </r>
    <r>
      <rPr>
        <sz val="10.5"/>
        <rFont val="Times New Roman"/>
        <charset val="134"/>
      </rPr>
      <t>004</t>
    </r>
    <r>
      <rPr>
        <sz val="10.5"/>
        <rFont val="宋体"/>
        <charset val="134"/>
      </rPr>
      <t>期</t>
    </r>
  </si>
  <si>
    <t>2025.06.30</t>
  </si>
  <si>
    <t>2025.07.15</t>
  </si>
  <si>
    <r>
      <rPr>
        <sz val="11"/>
        <color theme="1"/>
        <rFont val="宋体"/>
        <charset val="134"/>
      </rPr>
      <t>流失：</t>
    </r>
    <r>
      <rPr>
        <sz val="11"/>
        <color theme="1"/>
        <rFont val="Times New Roman"/>
        <charset val="134"/>
      </rPr>
      <t>8</t>
    </r>
  </si>
  <si>
    <t>PX20260731000417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</si>
  <si>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人工智能训练师</t>
    </r>
    <r>
      <rPr>
        <sz val="11"/>
        <rFont val="Times New Roman"/>
        <charset val="134"/>
      </rPr>
      <t>S(</t>
    </r>
    <r>
      <rPr>
        <sz val="11"/>
        <rFont val="宋体"/>
        <charset val="134"/>
      </rPr>
      <t>数据标注员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002</t>
    </r>
    <r>
      <rPr>
        <sz val="11"/>
        <rFont val="宋体"/>
        <charset val="134"/>
      </rPr>
      <t>期</t>
    </r>
  </si>
  <si>
    <t>2025.07.14</t>
  </si>
  <si>
    <t>2025.07.23</t>
  </si>
  <si>
    <r>
      <rPr>
        <sz val="11"/>
        <color theme="1"/>
        <rFont val="宋体"/>
        <charset val="134"/>
      </rPr>
      <t>流失：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；疑点：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（严梓倩）</t>
    </r>
  </si>
  <si>
    <t>PX20251230000364</t>
  </si>
  <si>
    <t>技能照亮前程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</si>
  <si>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电工第</t>
    </r>
    <r>
      <rPr>
        <sz val="11"/>
        <rFont val="Times New Roman"/>
        <charset val="134"/>
      </rPr>
      <t>004</t>
    </r>
    <r>
      <rPr>
        <sz val="11"/>
        <rFont val="宋体"/>
        <charset val="134"/>
      </rPr>
      <t>期</t>
    </r>
  </si>
  <si>
    <t>2025.07.16</t>
  </si>
  <si>
    <t>2025.07.30</t>
  </si>
  <si>
    <t>11人考勤不合格</t>
  </si>
  <si>
    <t>PX20260806000433</t>
  </si>
  <si>
    <t>乌鲁木齐市好朋友职业技能培训学校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</si>
  <si>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养老护理员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失智老年人照护员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005</t>
    </r>
    <r>
      <rPr>
        <sz val="11"/>
        <rFont val="宋体"/>
        <charset val="134"/>
      </rPr>
      <t>期</t>
    </r>
  </si>
  <si>
    <t>2025.7.16</t>
  </si>
  <si>
    <r>
      <rPr>
        <sz val="11"/>
        <color theme="1"/>
        <rFont val="宋体"/>
        <charset val="134"/>
        <scheme val="minor"/>
      </rPr>
      <t xml:space="preserve">PX20251226000363
</t>
    </r>
    <r>
      <rPr>
        <b/>
        <sz val="11"/>
        <color rgb="FFFF0000"/>
        <rFont val="宋体"/>
        <charset val="134"/>
        <scheme val="minor"/>
      </rPr>
      <t>上浮金额120每人</t>
    </r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</si>
  <si>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整理收纳服务第</t>
    </r>
    <r>
      <rPr>
        <sz val="11"/>
        <rFont val="Times New Roman"/>
        <charset val="134"/>
      </rPr>
      <t>009</t>
    </r>
    <r>
      <rPr>
        <sz val="11"/>
        <rFont val="宋体"/>
        <charset val="134"/>
      </rPr>
      <t>期</t>
    </r>
  </si>
  <si>
    <t>2025.07.22</t>
  </si>
  <si>
    <t>不申请补贴了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</si>
  <si>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电子商务师</t>
    </r>
    <r>
      <rPr>
        <sz val="11"/>
        <rFont val="Times New Roman"/>
        <charset val="134"/>
      </rPr>
      <t>S(</t>
    </r>
    <r>
      <rPr>
        <sz val="11"/>
        <rFont val="宋体"/>
        <charset val="134"/>
      </rPr>
      <t>网商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005</t>
    </r>
    <r>
      <rPr>
        <sz val="11"/>
        <rFont val="宋体"/>
        <charset val="134"/>
      </rPr>
      <t>期</t>
    </r>
  </si>
  <si>
    <t>2025.07.28</t>
  </si>
  <si>
    <t>2025.08.12</t>
  </si>
  <si>
    <t>PX20260731000418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</si>
  <si>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人工智能训练师</t>
    </r>
    <r>
      <rPr>
        <sz val="11"/>
        <rFont val="Times New Roman"/>
        <charset val="134"/>
      </rPr>
      <t>S(</t>
    </r>
    <r>
      <rPr>
        <sz val="11"/>
        <rFont val="宋体"/>
        <charset val="134"/>
      </rPr>
      <t>数据标注员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003</t>
    </r>
    <r>
      <rPr>
        <sz val="11"/>
        <rFont val="宋体"/>
        <charset val="134"/>
      </rPr>
      <t>期</t>
    </r>
  </si>
  <si>
    <t>2025.08.07</t>
  </si>
  <si>
    <t>2025.08.18</t>
  </si>
  <si>
    <t>考勤不合格：3；未批准：3（丁金凤，周立新，秦淑芳）</t>
  </si>
  <si>
    <t>PX20260820000463；纸质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</si>
  <si>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家政服务员第</t>
    </r>
    <r>
      <rPr>
        <sz val="11"/>
        <rFont val="Times New Roman"/>
        <charset val="134"/>
      </rPr>
      <t>001</t>
    </r>
    <r>
      <rPr>
        <sz val="11"/>
        <rFont val="宋体"/>
        <charset val="134"/>
      </rPr>
      <t>期</t>
    </r>
  </si>
  <si>
    <t>2025.08.21</t>
  </si>
  <si>
    <t>补贴标准上浮比例0.1，120元。PX20260331000107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</si>
  <si>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人工智能训练师</t>
    </r>
    <r>
      <rPr>
        <sz val="11"/>
        <rFont val="Times New Roman"/>
        <charset val="134"/>
      </rPr>
      <t>S(</t>
    </r>
    <r>
      <rPr>
        <sz val="11"/>
        <rFont val="宋体"/>
        <charset val="134"/>
      </rPr>
      <t>数据标注员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010</t>
    </r>
    <r>
      <rPr>
        <sz val="11"/>
        <rFont val="宋体"/>
        <charset val="134"/>
      </rPr>
      <t>期</t>
    </r>
  </si>
  <si>
    <t>2025.08.15</t>
  </si>
  <si>
    <t>2025.08.23</t>
  </si>
  <si>
    <r>
      <rPr>
        <sz val="11"/>
        <rFont val="Times New Roman"/>
        <charset val="134"/>
      </rPr>
      <t>5</t>
    </r>
    <r>
      <rPr>
        <sz val="11"/>
        <rFont val="宋体"/>
        <charset val="134"/>
      </rPr>
      <t>人流失</t>
    </r>
    <r>
      <rPr>
        <sz val="11"/>
        <rFont val="Times New Roman"/>
        <charset val="134"/>
      </rPr>
      <t>+1</t>
    </r>
    <r>
      <rPr>
        <sz val="11"/>
        <rFont val="宋体"/>
        <charset val="134"/>
      </rPr>
      <t>人缺考</t>
    </r>
  </si>
  <si>
    <t>PX20260115000011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</si>
  <si>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电子商务师</t>
    </r>
    <r>
      <rPr>
        <sz val="11"/>
        <rFont val="Times New Roman"/>
        <charset val="134"/>
      </rPr>
      <t>S(</t>
    </r>
    <r>
      <rPr>
        <sz val="11"/>
        <rFont val="宋体"/>
        <charset val="134"/>
      </rPr>
      <t>网商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006</t>
    </r>
    <r>
      <rPr>
        <sz val="11"/>
        <rFont val="宋体"/>
        <charset val="134"/>
      </rPr>
      <t>期</t>
    </r>
  </si>
  <si>
    <t>2025.08.27</t>
  </si>
  <si>
    <t>2025.09.11</t>
  </si>
  <si>
    <r>
      <rPr>
        <sz val="11"/>
        <color theme="1"/>
        <rFont val="宋体"/>
        <charset val="134"/>
      </rPr>
      <t>流失：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；疑点：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（董柳明）</t>
    </r>
  </si>
  <si>
    <t>PX20260731000420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</si>
  <si>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整理收纳服务第</t>
    </r>
    <r>
      <rPr>
        <sz val="11"/>
        <rFont val="Times New Roman"/>
        <charset val="134"/>
      </rPr>
      <t>010</t>
    </r>
    <r>
      <rPr>
        <sz val="11"/>
        <rFont val="宋体"/>
        <charset val="134"/>
      </rPr>
      <t>期</t>
    </r>
  </si>
  <si>
    <t>未考试、鉴定，整班不领补贴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</si>
  <si>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人工智能训练师</t>
    </r>
    <r>
      <rPr>
        <sz val="11"/>
        <rFont val="Times New Roman"/>
        <charset val="134"/>
      </rPr>
      <t>S(</t>
    </r>
    <r>
      <rPr>
        <sz val="11"/>
        <rFont val="宋体"/>
        <charset val="134"/>
      </rPr>
      <t>数据标注员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004</t>
    </r>
    <r>
      <rPr>
        <sz val="11"/>
        <rFont val="宋体"/>
        <charset val="134"/>
      </rPr>
      <t>期</t>
    </r>
  </si>
  <si>
    <t>2025.08.28</t>
  </si>
  <si>
    <t>2025.09.08</t>
  </si>
  <si>
    <t>PX20260818000455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</si>
  <si>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保健按摩师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脊柱按摩师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002</t>
    </r>
    <r>
      <rPr>
        <sz val="11"/>
        <rFont val="宋体"/>
        <charset val="134"/>
      </rPr>
      <t>期</t>
    </r>
  </si>
  <si>
    <t>2025.09.09</t>
  </si>
  <si>
    <t>2025.09.28</t>
  </si>
  <si>
    <r>
      <rPr>
        <sz val="11"/>
        <color theme="1"/>
        <rFont val="宋体"/>
        <charset val="134"/>
      </rPr>
      <t>考勤不合格：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；疑点数据：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（姚福海）；缺考：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（丁朝阳、杨海梅）</t>
    </r>
  </si>
  <si>
    <t>PX20260730000412</t>
  </si>
  <si>
    <t>2025.09.12</t>
  </si>
  <si>
    <t>2025.09.29</t>
  </si>
  <si>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人流失（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个疑点数据包含在内：苗建青、布阿依夏）</t>
    </r>
  </si>
  <si>
    <t>PX20260121000016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</si>
  <si>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人工智能训练师</t>
    </r>
    <r>
      <rPr>
        <sz val="11"/>
        <rFont val="Times New Roman"/>
        <charset val="134"/>
      </rPr>
      <t>S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011</t>
    </r>
    <r>
      <rPr>
        <sz val="11"/>
        <rFont val="宋体"/>
        <charset val="134"/>
      </rPr>
      <t>期</t>
    </r>
  </si>
  <si>
    <t>2025.09.20</t>
  </si>
  <si>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人流失</t>
    </r>
  </si>
  <si>
    <t>PX20260115000012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</si>
  <si>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家政服务员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家务服务员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002</t>
    </r>
    <r>
      <rPr>
        <sz val="11"/>
        <rFont val="宋体"/>
        <charset val="134"/>
      </rPr>
      <t>期</t>
    </r>
  </si>
  <si>
    <t>2025.09.15</t>
  </si>
  <si>
    <t>2025.09.26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</si>
  <si>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人流失</t>
    </r>
    <r>
      <rPr>
        <sz val="11"/>
        <color theme="1"/>
        <rFont val="Times New Roman"/>
        <charset val="134"/>
      </rPr>
      <t>+1</t>
    </r>
    <r>
      <rPr>
        <sz val="11"/>
        <color theme="1"/>
        <rFont val="宋体"/>
        <charset val="134"/>
      </rPr>
      <t>人考勤不合格</t>
    </r>
  </si>
  <si>
    <t>补贴标准上浮比例0.1，120元。PX20260107000004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</si>
  <si>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人工智能训练师</t>
    </r>
    <r>
      <rPr>
        <sz val="11"/>
        <rFont val="Times New Roman"/>
        <charset val="134"/>
      </rPr>
      <t>S</t>
    </r>
    <r>
      <rPr>
        <sz val="11"/>
        <rFont val="宋体"/>
        <charset val="134"/>
      </rPr>
      <t>（数据标注员）第</t>
    </r>
    <r>
      <rPr>
        <sz val="11"/>
        <rFont val="Times New Roman"/>
        <charset val="134"/>
      </rPr>
      <t>005</t>
    </r>
    <r>
      <rPr>
        <sz val="11"/>
        <rFont val="宋体"/>
        <charset val="134"/>
      </rPr>
      <t>期</t>
    </r>
  </si>
  <si>
    <t>2025.09.25</t>
  </si>
  <si>
    <t>2025.10.11</t>
  </si>
  <si>
    <r>
      <rPr>
        <sz val="11"/>
        <color theme="1"/>
        <rFont val="宋体"/>
        <charset val="134"/>
      </rPr>
      <t>考勤不合格：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；缺考：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（李梦云）</t>
    </r>
  </si>
  <si>
    <t>PX20260820000464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</si>
  <si>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电子商务师</t>
    </r>
    <r>
      <rPr>
        <sz val="11"/>
        <rFont val="Times New Roman"/>
        <charset val="134"/>
      </rPr>
      <t>S(</t>
    </r>
    <r>
      <rPr>
        <sz val="11"/>
        <rFont val="宋体"/>
        <charset val="134"/>
      </rPr>
      <t>网商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007</t>
    </r>
    <r>
      <rPr>
        <sz val="11"/>
        <rFont val="宋体"/>
        <charset val="134"/>
      </rPr>
      <t>期</t>
    </r>
  </si>
  <si>
    <t>2025.09.18</t>
  </si>
  <si>
    <t>2025.10.10</t>
  </si>
  <si>
    <t>流失：6</t>
  </si>
  <si>
    <t>PX20260820000466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</si>
  <si>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保健按摩师（脊柱按摩师）第</t>
    </r>
    <r>
      <rPr>
        <sz val="11"/>
        <rFont val="Times New Roman"/>
        <charset val="134"/>
      </rPr>
      <t>003</t>
    </r>
    <r>
      <rPr>
        <sz val="11"/>
        <rFont val="宋体"/>
        <charset val="134"/>
      </rPr>
      <t>期</t>
    </r>
  </si>
  <si>
    <t>2025.10.27</t>
  </si>
  <si>
    <t>2025.11.14</t>
  </si>
  <si>
    <t>考勤不合格：7</t>
  </si>
  <si>
    <t>PX20260730000413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</si>
  <si>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美发师第</t>
    </r>
    <r>
      <rPr>
        <sz val="11"/>
        <rFont val="Times New Roman"/>
        <charset val="134"/>
      </rPr>
      <t>003</t>
    </r>
    <r>
      <rPr>
        <sz val="11"/>
        <rFont val="宋体"/>
        <charset val="134"/>
      </rPr>
      <t>期</t>
    </r>
  </si>
  <si>
    <t>2025.10.14</t>
  </si>
  <si>
    <t>2025.10.30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</si>
  <si>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人流失</t>
    </r>
    <r>
      <rPr>
        <sz val="11"/>
        <color theme="1"/>
        <rFont val="Times New Roman"/>
        <charset val="134"/>
      </rPr>
      <t>+1</t>
    </r>
    <r>
      <rPr>
        <sz val="11"/>
        <color theme="1"/>
        <rFont val="宋体"/>
        <charset val="134"/>
      </rPr>
      <t>人未批准（陈锋）</t>
    </r>
  </si>
  <si>
    <t xml:space="preserve">PX20260707000379
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</si>
  <si>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电子商务师</t>
    </r>
    <r>
      <rPr>
        <sz val="11"/>
        <rFont val="Times New Roman"/>
        <charset val="134"/>
      </rPr>
      <t>S</t>
    </r>
    <r>
      <rPr>
        <sz val="11"/>
        <rFont val="宋体"/>
        <charset val="134"/>
      </rPr>
      <t>（网商）第</t>
    </r>
    <r>
      <rPr>
        <sz val="11"/>
        <rFont val="Times New Roman"/>
        <charset val="134"/>
      </rPr>
      <t>002</t>
    </r>
    <r>
      <rPr>
        <sz val="11"/>
        <rFont val="宋体"/>
        <charset val="134"/>
      </rPr>
      <t>期</t>
    </r>
  </si>
  <si>
    <t>2025.10.17</t>
  </si>
  <si>
    <t>2025.10.31</t>
  </si>
  <si>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人流失</t>
    </r>
  </si>
  <si>
    <t>PX20260121000017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</si>
  <si>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电子商务师</t>
    </r>
    <r>
      <rPr>
        <sz val="11"/>
        <rFont val="Times New Roman"/>
        <charset val="134"/>
      </rPr>
      <t>S</t>
    </r>
    <r>
      <rPr>
        <sz val="11"/>
        <rFont val="宋体"/>
        <charset val="134"/>
      </rPr>
      <t>（网商）第</t>
    </r>
    <r>
      <rPr>
        <sz val="11"/>
        <rFont val="Times New Roman"/>
        <charset val="134"/>
      </rPr>
      <t>008</t>
    </r>
    <r>
      <rPr>
        <sz val="11"/>
        <rFont val="宋体"/>
        <charset val="134"/>
      </rPr>
      <t>期</t>
    </r>
  </si>
  <si>
    <t>2025.10.20</t>
  </si>
  <si>
    <t>2025.11.04</t>
  </si>
  <si>
    <r>
      <rPr>
        <sz val="11"/>
        <color theme="1"/>
        <rFont val="宋体"/>
        <charset val="134"/>
      </rPr>
      <t>流失：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；缺考：1（马建花）</t>
    </r>
  </si>
  <si>
    <t>PX20260820000467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</si>
  <si>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电工第</t>
    </r>
    <r>
      <rPr>
        <sz val="11"/>
        <rFont val="Times New Roman"/>
        <charset val="134"/>
      </rPr>
      <t>002</t>
    </r>
    <r>
      <rPr>
        <sz val="11"/>
        <rFont val="宋体"/>
        <charset val="134"/>
      </rPr>
      <t>期</t>
    </r>
  </si>
  <si>
    <t>2025.11.12</t>
  </si>
  <si>
    <r>
      <rPr>
        <sz val="11"/>
        <rFont val="Times New Roman"/>
        <charset val="134"/>
      </rPr>
      <t>8</t>
    </r>
    <r>
      <rPr>
        <sz val="11"/>
        <rFont val="宋体"/>
        <charset val="134"/>
      </rPr>
      <t>人流失</t>
    </r>
    <r>
      <rPr>
        <sz val="11"/>
        <rFont val="Times New Roman"/>
        <charset val="134"/>
      </rPr>
      <t>+1</t>
    </r>
    <r>
      <rPr>
        <sz val="11"/>
        <rFont val="宋体"/>
        <charset val="134"/>
      </rPr>
      <t>人未取证同时无有效失业登记（吐尔力·吐逊实操考试未过）</t>
    </r>
  </si>
  <si>
    <t>PX20260316000087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</si>
  <si>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家政服务员（家务服务员）第</t>
    </r>
    <r>
      <rPr>
        <sz val="11"/>
        <rFont val="Times New Roman"/>
        <charset val="134"/>
      </rPr>
      <t>003</t>
    </r>
    <r>
      <rPr>
        <sz val="11"/>
        <rFont val="宋体"/>
        <charset val="134"/>
      </rPr>
      <t>期</t>
    </r>
  </si>
  <si>
    <t>2025.11.03</t>
  </si>
  <si>
    <r>
      <rPr>
        <sz val="11"/>
        <rFont val="Times New Roman"/>
        <charset val="134"/>
      </rPr>
      <t>11</t>
    </r>
    <r>
      <rPr>
        <sz val="11"/>
        <rFont val="宋体"/>
        <charset val="134"/>
      </rPr>
      <t>人考勤不合格</t>
    </r>
  </si>
  <si>
    <t>补贴标准上浮比例0.1，120元。PX20260819000457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</si>
  <si>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人工智能训练师</t>
    </r>
    <r>
      <rPr>
        <sz val="11"/>
        <rFont val="Times New Roman"/>
        <charset val="134"/>
      </rPr>
      <t>S</t>
    </r>
    <r>
      <rPr>
        <sz val="11"/>
        <rFont val="宋体"/>
        <charset val="134"/>
      </rPr>
      <t>（数据标注员）第</t>
    </r>
    <r>
      <rPr>
        <sz val="11"/>
        <rFont val="Times New Roman"/>
        <charset val="134"/>
      </rPr>
      <t>006</t>
    </r>
    <r>
      <rPr>
        <sz val="11"/>
        <rFont val="宋体"/>
        <charset val="134"/>
      </rPr>
      <t>期</t>
    </r>
  </si>
  <si>
    <t>2025.11.05</t>
  </si>
  <si>
    <r>
      <rPr>
        <sz val="11"/>
        <color theme="1"/>
        <rFont val="宋体"/>
        <charset val="134"/>
      </rPr>
      <t>考勤不合格：</t>
    </r>
    <r>
      <rPr>
        <sz val="11"/>
        <color theme="1"/>
        <rFont val="Times New Roman"/>
        <charset val="134"/>
      </rPr>
      <t>4</t>
    </r>
  </si>
  <si>
    <t>PX20260820000465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</si>
  <si>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电子商务师</t>
    </r>
    <r>
      <rPr>
        <sz val="11"/>
        <rFont val="Times New Roman"/>
        <charset val="134"/>
      </rPr>
      <t>S</t>
    </r>
    <r>
      <rPr>
        <sz val="11"/>
        <rFont val="宋体"/>
        <charset val="134"/>
      </rPr>
      <t>（网商）第</t>
    </r>
    <r>
      <rPr>
        <sz val="11"/>
        <rFont val="Times New Roman"/>
        <charset val="134"/>
      </rPr>
      <t>003</t>
    </r>
    <r>
      <rPr>
        <sz val="11"/>
        <rFont val="宋体"/>
        <charset val="134"/>
      </rPr>
      <t>期</t>
    </r>
  </si>
  <si>
    <t>2025.11.10</t>
  </si>
  <si>
    <t>2025.11.24</t>
  </si>
  <si>
    <r>
      <rPr>
        <sz val="11"/>
        <rFont val="Times New Roman"/>
        <charset val="134"/>
      </rPr>
      <t>14</t>
    </r>
    <r>
      <rPr>
        <sz val="11"/>
        <rFont val="宋体"/>
        <charset val="134"/>
      </rPr>
      <t>人流失</t>
    </r>
    <r>
      <rPr>
        <sz val="11"/>
        <rFont val="Times New Roman"/>
        <charset val="134"/>
      </rPr>
      <t>+1</t>
    </r>
    <r>
      <rPr>
        <sz val="11"/>
        <rFont val="宋体"/>
        <charset val="134"/>
      </rPr>
      <t>人（杨婉君未取证）</t>
    </r>
  </si>
  <si>
    <t>PX20260316000086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</si>
  <si>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电子商务师</t>
    </r>
    <r>
      <rPr>
        <sz val="11"/>
        <rFont val="Times New Roman"/>
        <charset val="134"/>
      </rPr>
      <t>S</t>
    </r>
    <r>
      <rPr>
        <sz val="11"/>
        <rFont val="宋体"/>
        <charset val="134"/>
      </rPr>
      <t>（网商）第</t>
    </r>
    <r>
      <rPr>
        <sz val="11"/>
        <rFont val="Times New Roman"/>
        <charset val="134"/>
      </rPr>
      <t>009</t>
    </r>
    <r>
      <rPr>
        <sz val="11"/>
        <rFont val="宋体"/>
        <charset val="134"/>
      </rPr>
      <t>期</t>
    </r>
  </si>
  <si>
    <t>2025.11.20</t>
  </si>
  <si>
    <t>2025.12.05</t>
  </si>
  <si>
    <t>考勤不合格：3；缺考：1（付转霞）</t>
  </si>
  <si>
    <t>PX20260831000519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</si>
  <si>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保健按摩师（脊柱按摩师）第</t>
    </r>
    <r>
      <rPr>
        <sz val="11"/>
        <rFont val="Times New Roman"/>
        <charset val="134"/>
      </rPr>
      <t>004</t>
    </r>
    <r>
      <rPr>
        <sz val="11"/>
        <rFont val="宋体"/>
        <charset val="134"/>
      </rPr>
      <t>期</t>
    </r>
  </si>
  <si>
    <t>2025.11.27</t>
  </si>
  <si>
    <t>2025.12.17</t>
  </si>
  <si>
    <r>
      <rPr>
        <sz val="11"/>
        <color theme="1"/>
        <rFont val="宋体"/>
        <charset val="134"/>
      </rPr>
      <t>考勤不合格：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；缺考：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（地丽皮左尔）</t>
    </r>
  </si>
  <si>
    <t>PX20260730000414</t>
  </si>
  <si>
    <t>合计</t>
  </si>
  <si>
    <t>乌鲁木齐市康衡职业培训学校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</si>
  <si>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中医康复理疗</t>
    </r>
    <r>
      <rPr>
        <sz val="11"/>
        <rFont val="Times New Roman"/>
        <charset val="134"/>
      </rPr>
      <t>001</t>
    </r>
    <r>
      <rPr>
        <sz val="11"/>
        <rFont val="宋体"/>
        <charset val="134"/>
      </rPr>
      <t>期</t>
    </r>
  </si>
  <si>
    <t>2024.12.24</t>
  </si>
  <si>
    <r>
      <rPr>
        <sz val="11"/>
        <rFont val="宋体"/>
        <charset val="134"/>
      </rPr>
      <t>专项职业能力</t>
    </r>
  </si>
  <si>
    <t>班期已流失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</si>
  <si>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养老护理员（失智老年人照护员）</t>
    </r>
    <r>
      <rPr>
        <sz val="11"/>
        <rFont val="Times New Roman"/>
        <charset val="134"/>
      </rPr>
      <t>001</t>
    </r>
    <r>
      <rPr>
        <sz val="11"/>
        <rFont val="宋体"/>
        <charset val="134"/>
      </rPr>
      <t>期</t>
    </r>
  </si>
  <si>
    <t>技能培训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</si>
  <si>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新媒体运营第</t>
    </r>
    <r>
      <rPr>
        <sz val="11"/>
        <rFont val="Times New Roman"/>
        <charset val="134"/>
      </rPr>
      <t>007</t>
    </r>
    <r>
      <rPr>
        <sz val="11"/>
        <rFont val="宋体"/>
        <charset val="134"/>
      </rPr>
      <t>期</t>
    </r>
  </si>
  <si>
    <t>乌鲁木齐市职广天地职业培训学校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</si>
  <si>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中医康复理疗</t>
    </r>
    <r>
      <rPr>
        <sz val="11"/>
        <color theme="1"/>
        <rFont val="Times New Roman"/>
        <charset val="134"/>
      </rPr>
      <t>003</t>
    </r>
    <r>
      <rPr>
        <sz val="11"/>
        <color theme="1"/>
        <rFont val="宋体"/>
        <charset val="134"/>
      </rPr>
      <t>期</t>
    </r>
  </si>
  <si>
    <t>2025.05.27</t>
  </si>
  <si>
    <r>
      <rPr>
        <sz val="11"/>
        <color theme="1"/>
        <rFont val="宋体"/>
        <charset val="134"/>
      </rPr>
      <t>专项职业能力</t>
    </r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</si>
  <si>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新媒体运营第</t>
    </r>
    <r>
      <rPr>
        <sz val="11"/>
        <rFont val="Times New Roman"/>
        <charset val="134"/>
      </rPr>
      <t>019</t>
    </r>
    <r>
      <rPr>
        <sz val="11"/>
        <rFont val="宋体"/>
        <charset val="134"/>
      </rPr>
      <t>期</t>
    </r>
  </si>
  <si>
    <t>2025.08.06</t>
  </si>
  <si>
    <t>补贴性档案资料审核要点及进展（2026年）</t>
  </si>
  <si>
    <r>
      <rPr>
        <sz val="12"/>
        <rFont val="方正黑体_GBK"/>
        <charset val="134"/>
      </rPr>
      <t>备注</t>
    </r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</si>
  <si>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人工智能训练师</t>
    </r>
    <r>
      <rPr>
        <sz val="11"/>
        <color theme="1"/>
        <rFont val="Times New Roman"/>
        <charset val="134"/>
      </rPr>
      <t>S</t>
    </r>
    <r>
      <rPr>
        <sz val="11"/>
        <color theme="1"/>
        <rFont val="方正仿宋_GBK"/>
        <charset val="134"/>
      </rPr>
      <t>（数据标注员）第</t>
    </r>
    <r>
      <rPr>
        <sz val="11"/>
        <color theme="1"/>
        <rFont val="Times New Roman"/>
        <charset val="134"/>
      </rPr>
      <t>007</t>
    </r>
    <r>
      <rPr>
        <sz val="11"/>
        <color theme="1"/>
        <rFont val="方正仿宋_GBK"/>
        <charset val="134"/>
      </rPr>
      <t>期</t>
    </r>
  </si>
  <si>
    <t>2025.12.03</t>
  </si>
  <si>
    <t>2025.12.12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</si>
  <si>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家政服务员（家务服务员）第</t>
    </r>
    <r>
      <rPr>
        <sz val="11"/>
        <color theme="1"/>
        <rFont val="Times New Roman"/>
        <charset val="134"/>
      </rPr>
      <t>004</t>
    </r>
    <r>
      <rPr>
        <sz val="11"/>
        <color theme="1"/>
        <rFont val="方正仿宋_GBK"/>
        <charset val="134"/>
      </rPr>
      <t>期</t>
    </r>
  </si>
  <si>
    <t>2025.12.08</t>
  </si>
  <si>
    <t>2025.12.18</t>
  </si>
  <si>
    <t>18人考勤不合格</t>
  </si>
  <si>
    <t>待提交补贴审核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</si>
  <si>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电工第</t>
    </r>
    <r>
      <rPr>
        <sz val="11"/>
        <color theme="1"/>
        <rFont val="Times New Roman"/>
        <charset val="134"/>
      </rPr>
      <t>003</t>
    </r>
    <r>
      <rPr>
        <sz val="11"/>
        <color theme="1"/>
        <rFont val="方正仿宋_GBK"/>
        <charset val="134"/>
      </rPr>
      <t>期</t>
    </r>
  </si>
  <si>
    <t>2025.12.15</t>
  </si>
  <si>
    <t>2025.12.31</t>
  </si>
  <si>
    <t>PX20260901000527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</si>
  <si>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电子商务师</t>
    </r>
    <r>
      <rPr>
        <sz val="11"/>
        <color theme="1"/>
        <rFont val="Times New Roman"/>
        <charset val="134"/>
      </rPr>
      <t>S</t>
    </r>
    <r>
      <rPr>
        <sz val="11"/>
        <color theme="1"/>
        <rFont val="方正仿宋_GBK"/>
        <charset val="134"/>
      </rPr>
      <t>第</t>
    </r>
    <r>
      <rPr>
        <sz val="11"/>
        <color theme="1"/>
        <rFont val="Times New Roman"/>
        <charset val="134"/>
      </rPr>
      <t>004</t>
    </r>
    <r>
      <rPr>
        <sz val="11"/>
        <color theme="1"/>
        <rFont val="方正仿宋_GBK"/>
        <charset val="134"/>
      </rPr>
      <t>期</t>
    </r>
  </si>
  <si>
    <t>2025.12.29</t>
  </si>
  <si>
    <t>PX20260901000528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</si>
  <si>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电子商务师</t>
    </r>
    <r>
      <rPr>
        <sz val="11"/>
        <color theme="1"/>
        <rFont val="Times New Roman"/>
        <charset val="134"/>
      </rPr>
      <t>S</t>
    </r>
    <r>
      <rPr>
        <sz val="11"/>
        <color theme="1"/>
        <rFont val="方正仿宋_GBK"/>
        <charset val="134"/>
      </rPr>
      <t>（网商）第</t>
    </r>
    <r>
      <rPr>
        <sz val="11"/>
        <color theme="1"/>
        <rFont val="Times New Roman"/>
        <charset val="134"/>
      </rPr>
      <t>010</t>
    </r>
    <r>
      <rPr>
        <sz val="11"/>
        <color theme="1"/>
        <rFont val="方正仿宋_GBK"/>
        <charset val="134"/>
      </rPr>
      <t>期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</si>
  <si>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人工智能训练师</t>
    </r>
    <r>
      <rPr>
        <sz val="11"/>
        <color theme="1"/>
        <rFont val="Times New Roman"/>
        <charset val="134"/>
      </rPr>
      <t>S</t>
    </r>
    <r>
      <rPr>
        <sz val="11"/>
        <color theme="1"/>
        <rFont val="方正仿宋_GBK"/>
        <charset val="134"/>
      </rPr>
      <t>（数据标注员）第</t>
    </r>
    <r>
      <rPr>
        <sz val="11"/>
        <color theme="1"/>
        <rFont val="Times New Roman"/>
        <charset val="134"/>
      </rPr>
      <t>001</t>
    </r>
    <r>
      <rPr>
        <sz val="11"/>
        <color theme="1"/>
        <rFont val="方正仿宋_GBK"/>
        <charset val="134"/>
      </rPr>
      <t>期</t>
    </r>
  </si>
  <si>
    <t>2025.12.22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</si>
  <si>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保健按摩师（脊柱按摩师）第</t>
    </r>
    <r>
      <rPr>
        <sz val="11"/>
        <color theme="1"/>
        <rFont val="Times New Roman"/>
        <charset val="134"/>
      </rPr>
      <t>001</t>
    </r>
    <r>
      <rPr>
        <sz val="11"/>
        <color theme="1"/>
        <rFont val="方正仿宋_GBK"/>
        <charset val="134"/>
      </rPr>
      <t>期</t>
    </r>
  </si>
  <si>
    <t>2025.12.25</t>
  </si>
  <si>
    <t>2026.01.15</t>
  </si>
  <si>
    <t>考勤不合格：5人；
疑点:1(江敏）</t>
  </si>
  <si>
    <t>未提交补贴审核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</si>
  <si>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人工智能训练师</t>
    </r>
    <r>
      <rPr>
        <sz val="11"/>
        <color theme="1"/>
        <rFont val="Times New Roman"/>
        <charset val="134"/>
      </rPr>
      <t>S</t>
    </r>
    <r>
      <rPr>
        <sz val="11"/>
        <color theme="1"/>
        <rFont val="方正仿宋_GBK"/>
        <charset val="134"/>
      </rPr>
      <t>第</t>
    </r>
    <r>
      <rPr>
        <sz val="11"/>
        <color theme="1"/>
        <rFont val="Times New Roman"/>
        <charset val="134"/>
      </rPr>
      <t>001</t>
    </r>
    <r>
      <rPr>
        <sz val="11"/>
        <color theme="1"/>
        <rFont val="方正仿宋_GBK"/>
        <charset val="134"/>
      </rPr>
      <t>期</t>
    </r>
  </si>
  <si>
    <t>2026.01.14</t>
  </si>
  <si>
    <t>2026.01.22</t>
  </si>
  <si>
    <t>PX20260901000530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</si>
  <si>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西式面点师第</t>
    </r>
    <r>
      <rPr>
        <sz val="11"/>
        <color theme="1"/>
        <rFont val="Times New Roman"/>
        <charset val="134"/>
      </rPr>
      <t>001</t>
    </r>
    <r>
      <rPr>
        <sz val="11"/>
        <color theme="1"/>
        <rFont val="方正仿宋_GBK"/>
        <charset val="134"/>
      </rPr>
      <t>期</t>
    </r>
  </si>
  <si>
    <t>2026.01.31</t>
  </si>
  <si>
    <r>
      <rPr>
        <sz val="11"/>
        <color theme="1"/>
        <rFont val="宋体"/>
        <charset val="134"/>
      </rPr>
      <t>考勤不合格：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人</t>
    </r>
  </si>
  <si>
    <t>PX20260901000533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</si>
  <si>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电子商务师</t>
    </r>
    <r>
      <rPr>
        <sz val="11"/>
        <color theme="1"/>
        <rFont val="Times New Roman"/>
        <charset val="134"/>
      </rPr>
      <t>S</t>
    </r>
    <r>
      <rPr>
        <sz val="11"/>
        <color theme="1"/>
        <rFont val="方正仿宋_GBK"/>
        <charset val="134"/>
      </rPr>
      <t>（网商）第</t>
    </r>
    <r>
      <rPr>
        <sz val="11"/>
        <color theme="1"/>
        <rFont val="Times New Roman"/>
        <charset val="134"/>
      </rPr>
      <t>002</t>
    </r>
    <r>
      <rPr>
        <sz val="11"/>
        <color theme="1"/>
        <rFont val="方正仿宋_GBK"/>
        <charset val="134"/>
      </rPr>
      <t>期</t>
    </r>
  </si>
  <si>
    <t>2026.01.30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</si>
  <si>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家政服务员（家务服务员）第</t>
    </r>
    <r>
      <rPr>
        <sz val="11"/>
        <color theme="1"/>
        <rFont val="Times New Roman"/>
        <charset val="134"/>
      </rPr>
      <t>001</t>
    </r>
    <r>
      <rPr>
        <sz val="11"/>
        <color theme="1"/>
        <rFont val="方正仿宋_GBK"/>
        <charset val="134"/>
      </rPr>
      <t>期</t>
    </r>
  </si>
  <si>
    <t>2026.01.20</t>
  </si>
  <si>
    <t>2026.01.29</t>
  </si>
  <si>
    <t>考勤不合格：5人</t>
  </si>
  <si>
    <t>PX20260716000395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</si>
  <si>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人工智能训练师</t>
    </r>
    <r>
      <rPr>
        <sz val="11"/>
        <color theme="1"/>
        <rFont val="Times New Roman"/>
        <charset val="134"/>
      </rPr>
      <t>S</t>
    </r>
    <r>
      <rPr>
        <sz val="11"/>
        <color theme="1"/>
        <rFont val="方正仿宋_GBK"/>
        <charset val="134"/>
      </rPr>
      <t>（数据标注员）第</t>
    </r>
    <r>
      <rPr>
        <sz val="11"/>
        <color theme="1"/>
        <rFont val="Times New Roman"/>
        <charset val="134"/>
      </rPr>
      <t>002</t>
    </r>
    <r>
      <rPr>
        <sz val="11"/>
        <color theme="1"/>
        <rFont val="方正仿宋_GBK"/>
        <charset val="134"/>
      </rPr>
      <t>期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</si>
  <si>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电工第</t>
    </r>
    <r>
      <rPr>
        <sz val="11"/>
        <color theme="1"/>
        <rFont val="Times New Roman"/>
        <charset val="134"/>
      </rPr>
      <t>001</t>
    </r>
    <r>
      <rPr>
        <sz val="11"/>
        <color theme="1"/>
        <rFont val="方正仿宋_GBK"/>
        <charset val="134"/>
      </rPr>
      <t>期</t>
    </r>
  </si>
  <si>
    <t>2026.01.23</t>
  </si>
  <si>
    <t>2026.02.09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</si>
  <si>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人工智能训练师</t>
    </r>
    <r>
      <rPr>
        <sz val="11"/>
        <color theme="1"/>
        <rFont val="Times New Roman"/>
        <charset val="134"/>
      </rPr>
      <t>S</t>
    </r>
    <r>
      <rPr>
        <sz val="11"/>
        <color theme="1"/>
        <rFont val="方正仿宋_GBK"/>
        <charset val="134"/>
      </rPr>
      <t>第</t>
    </r>
    <r>
      <rPr>
        <sz val="11"/>
        <color theme="1"/>
        <rFont val="Times New Roman"/>
        <charset val="134"/>
      </rPr>
      <t>002</t>
    </r>
    <r>
      <rPr>
        <sz val="11"/>
        <color theme="1"/>
        <rFont val="方正仿宋_GBK"/>
        <charset val="134"/>
      </rPr>
      <t>期</t>
    </r>
  </si>
  <si>
    <t>2026.02.05</t>
  </si>
  <si>
    <t>2026.02.12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</si>
  <si>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保健按摩师（脊柱按摩师）第</t>
    </r>
    <r>
      <rPr>
        <sz val="11"/>
        <color theme="1"/>
        <rFont val="Times New Roman"/>
        <charset val="134"/>
      </rPr>
      <t>002</t>
    </r>
    <r>
      <rPr>
        <sz val="11"/>
        <color theme="1"/>
        <rFont val="方正仿宋_GBK"/>
        <charset val="134"/>
      </rPr>
      <t>期</t>
    </r>
  </si>
  <si>
    <t>2026.03.02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</si>
  <si>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电子商务师</t>
    </r>
    <r>
      <rPr>
        <sz val="11"/>
        <color theme="1"/>
        <rFont val="Times New Roman"/>
        <charset val="134"/>
      </rPr>
      <t>S</t>
    </r>
    <r>
      <rPr>
        <sz val="11"/>
        <color theme="1"/>
        <rFont val="方正仿宋_GBK"/>
        <charset val="134"/>
      </rPr>
      <t>（网商）第</t>
    </r>
    <r>
      <rPr>
        <sz val="11"/>
        <color theme="1"/>
        <rFont val="Times New Roman"/>
        <charset val="134"/>
      </rPr>
      <t>005</t>
    </r>
    <r>
      <rPr>
        <sz val="11"/>
        <color theme="1"/>
        <rFont val="方正仿宋_GBK"/>
        <charset val="134"/>
      </rPr>
      <t>期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</si>
  <si>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人工智能训练师</t>
    </r>
    <r>
      <rPr>
        <sz val="11"/>
        <color theme="1"/>
        <rFont val="Times New Roman"/>
        <charset val="134"/>
      </rPr>
      <t>S</t>
    </r>
    <r>
      <rPr>
        <sz val="11"/>
        <color theme="1"/>
        <rFont val="方正仿宋_GBK"/>
        <charset val="134"/>
      </rPr>
      <t>（数据标注员）第</t>
    </r>
    <r>
      <rPr>
        <sz val="11"/>
        <color theme="1"/>
        <rFont val="Times New Roman"/>
        <charset val="134"/>
      </rPr>
      <t>003</t>
    </r>
    <r>
      <rPr>
        <sz val="11"/>
        <color theme="1"/>
        <rFont val="方正仿宋_GBK"/>
        <charset val="134"/>
      </rPr>
      <t>期</t>
    </r>
  </si>
  <si>
    <t>2026.03.09</t>
  </si>
  <si>
    <t>2026.03.10</t>
  </si>
  <si>
    <t>2026.03.18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</si>
  <si>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西式面点师第</t>
    </r>
    <r>
      <rPr>
        <sz val="11"/>
        <color theme="1"/>
        <rFont val="Times New Roman"/>
        <charset val="134"/>
      </rPr>
      <t>002</t>
    </r>
    <r>
      <rPr>
        <sz val="11"/>
        <color theme="1"/>
        <rFont val="方正仿宋_GBK"/>
        <charset val="134"/>
      </rPr>
      <t>期</t>
    </r>
  </si>
  <si>
    <t>2026.04.08</t>
  </si>
  <si>
    <t>新疆新科职业培训学校</t>
  </si>
  <si>
    <t>2026.03.23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</si>
  <si>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家政服务员（家务服务员）第</t>
    </r>
    <r>
      <rPr>
        <sz val="11"/>
        <color theme="1"/>
        <rFont val="Times New Roman"/>
        <charset val="134"/>
      </rPr>
      <t>002</t>
    </r>
    <r>
      <rPr>
        <sz val="11"/>
        <color theme="1"/>
        <rFont val="方正仿宋_GBK"/>
        <charset val="134"/>
      </rPr>
      <t>期</t>
    </r>
  </si>
  <si>
    <t>2026.03.24</t>
  </si>
  <si>
    <t>2026.04.02</t>
  </si>
  <si>
    <t>考勤不合格：6人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</si>
  <si>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人工智能训练师</t>
    </r>
    <r>
      <rPr>
        <sz val="11"/>
        <color theme="1"/>
        <rFont val="Times New Roman"/>
        <charset val="134"/>
      </rPr>
      <t>S</t>
    </r>
    <r>
      <rPr>
        <sz val="11"/>
        <color theme="1"/>
        <rFont val="方正仿宋_GBK"/>
        <charset val="134"/>
      </rPr>
      <t>第</t>
    </r>
    <r>
      <rPr>
        <sz val="11"/>
        <color theme="1"/>
        <rFont val="Times New Roman"/>
        <charset val="134"/>
      </rPr>
      <t>004</t>
    </r>
    <r>
      <rPr>
        <sz val="11"/>
        <color theme="1"/>
        <rFont val="方正仿宋_GBK"/>
        <charset val="134"/>
      </rPr>
      <t>期</t>
    </r>
  </si>
  <si>
    <t>2026.03.25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</si>
  <si>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电子商务师</t>
    </r>
    <r>
      <rPr>
        <sz val="11"/>
        <color theme="1"/>
        <rFont val="Times New Roman"/>
        <charset val="134"/>
      </rPr>
      <t>S</t>
    </r>
    <r>
      <rPr>
        <sz val="11"/>
        <color theme="1"/>
        <rFont val="方正仿宋_GBK"/>
        <charset val="134"/>
      </rPr>
      <t>（网商）第</t>
    </r>
    <r>
      <rPr>
        <sz val="11"/>
        <color theme="1"/>
        <rFont val="Times New Roman"/>
        <charset val="134"/>
      </rPr>
      <t>008</t>
    </r>
    <r>
      <rPr>
        <sz val="11"/>
        <color theme="1"/>
        <rFont val="方正仿宋_GBK"/>
        <charset val="134"/>
      </rPr>
      <t>期</t>
    </r>
  </si>
  <si>
    <t>2026.03.26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</si>
  <si>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人工智能训练师</t>
    </r>
    <r>
      <rPr>
        <sz val="11"/>
        <color theme="1"/>
        <rFont val="Times New Roman"/>
        <charset val="134"/>
      </rPr>
      <t>S</t>
    </r>
    <r>
      <rPr>
        <sz val="11"/>
        <color theme="1"/>
        <rFont val="方正仿宋_GBK"/>
        <charset val="134"/>
      </rPr>
      <t>（数据标注员）第</t>
    </r>
    <r>
      <rPr>
        <sz val="11"/>
        <color theme="1"/>
        <rFont val="Times New Roman"/>
        <charset val="134"/>
      </rPr>
      <t>004</t>
    </r>
    <r>
      <rPr>
        <sz val="11"/>
        <color theme="1"/>
        <rFont val="方正仿宋_GBK"/>
        <charset val="134"/>
      </rPr>
      <t>期</t>
    </r>
  </si>
  <si>
    <t>2026.04.07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</si>
  <si>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美发师第</t>
    </r>
    <r>
      <rPr>
        <sz val="11"/>
        <color theme="1"/>
        <rFont val="Times New Roman"/>
        <charset val="134"/>
      </rPr>
      <t>001</t>
    </r>
    <r>
      <rPr>
        <sz val="11"/>
        <color theme="1"/>
        <rFont val="方正仿宋_GBK"/>
        <charset val="134"/>
      </rPr>
      <t>期</t>
    </r>
  </si>
  <si>
    <t>2026.04.24</t>
  </si>
  <si>
    <t>考勤不合格：4人</t>
  </si>
  <si>
    <t>PX20261013000599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</si>
  <si>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电工第</t>
    </r>
    <r>
      <rPr>
        <sz val="11"/>
        <color theme="1"/>
        <rFont val="Times New Roman"/>
        <charset val="134"/>
      </rPr>
      <t>002</t>
    </r>
    <r>
      <rPr>
        <sz val="11"/>
        <color theme="1"/>
        <rFont val="方正仿宋_GBK"/>
        <charset val="134"/>
      </rPr>
      <t>期</t>
    </r>
  </si>
  <si>
    <t>2026.04.09</t>
  </si>
  <si>
    <t>新疆北方职业技能培训学校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</si>
  <si>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皮肤管理第</t>
    </r>
    <r>
      <rPr>
        <sz val="11"/>
        <color theme="1"/>
        <rFont val="Times New Roman"/>
        <charset val="134"/>
      </rPr>
      <t>001</t>
    </r>
    <r>
      <rPr>
        <sz val="11"/>
        <color theme="1"/>
        <rFont val="方正仿宋_GBK"/>
        <charset val="134"/>
      </rPr>
      <t>期</t>
    </r>
  </si>
  <si>
    <t>2026.04.10</t>
  </si>
  <si>
    <t>2026.04.12</t>
  </si>
  <si>
    <t>考勤不达标：10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</si>
  <si>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电子商务师</t>
    </r>
    <r>
      <rPr>
        <sz val="11"/>
        <color theme="1"/>
        <rFont val="Times New Roman"/>
        <charset val="134"/>
      </rPr>
      <t>S</t>
    </r>
    <r>
      <rPr>
        <sz val="11"/>
        <color theme="1"/>
        <rFont val="方正仿宋_GBK"/>
        <charset val="134"/>
      </rPr>
      <t>（网商）第</t>
    </r>
    <r>
      <rPr>
        <sz val="11"/>
        <color theme="1"/>
        <rFont val="Times New Roman"/>
        <charset val="134"/>
      </rPr>
      <t>010</t>
    </r>
    <r>
      <rPr>
        <sz val="11"/>
        <color theme="1"/>
        <rFont val="方正仿宋_GBK"/>
        <charset val="134"/>
      </rPr>
      <t>期</t>
    </r>
  </si>
  <si>
    <t>2026.04.14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</si>
  <si>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人工智能训练师</t>
    </r>
    <r>
      <rPr>
        <sz val="11"/>
        <color theme="1"/>
        <rFont val="Times New Roman"/>
        <charset val="134"/>
      </rPr>
      <t>S</t>
    </r>
    <r>
      <rPr>
        <sz val="11"/>
        <color theme="1"/>
        <rFont val="方正仿宋_GBK"/>
        <charset val="134"/>
      </rPr>
      <t>第</t>
    </r>
    <r>
      <rPr>
        <sz val="11"/>
        <color theme="1"/>
        <rFont val="Times New Roman"/>
        <charset val="134"/>
      </rPr>
      <t>005</t>
    </r>
    <r>
      <rPr>
        <sz val="11"/>
        <color theme="1"/>
        <rFont val="方正仿宋_GBK"/>
        <charset val="134"/>
      </rPr>
      <t>期</t>
    </r>
  </si>
  <si>
    <t>2026.04.16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</si>
  <si>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保健按摩师（脊柱按摩师）第</t>
    </r>
    <r>
      <rPr>
        <sz val="11"/>
        <color theme="1"/>
        <rFont val="Times New Roman"/>
        <charset val="134"/>
      </rPr>
      <t>003</t>
    </r>
    <r>
      <rPr>
        <sz val="11"/>
        <color theme="1"/>
        <rFont val="方正仿宋_GBK"/>
        <charset val="134"/>
      </rPr>
      <t>期</t>
    </r>
  </si>
  <si>
    <t>2026.04.27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</si>
  <si>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人工智能训练师</t>
    </r>
    <r>
      <rPr>
        <sz val="11"/>
        <color theme="1"/>
        <rFont val="Times New Roman"/>
        <charset val="134"/>
      </rPr>
      <t>S</t>
    </r>
    <r>
      <rPr>
        <sz val="11"/>
        <color theme="1"/>
        <rFont val="方正仿宋_GBK"/>
        <charset val="134"/>
      </rPr>
      <t>第</t>
    </r>
    <r>
      <rPr>
        <sz val="11"/>
        <color theme="1"/>
        <rFont val="Times New Roman"/>
        <charset val="134"/>
      </rPr>
      <t>006</t>
    </r>
    <r>
      <rPr>
        <sz val="11"/>
        <color theme="1"/>
        <rFont val="方正仿宋_GBK"/>
        <charset val="134"/>
      </rPr>
      <t>期</t>
    </r>
  </si>
  <si>
    <t>2026.04.28</t>
  </si>
  <si>
    <t>2026.05.11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</si>
  <si>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电子商务师</t>
    </r>
    <r>
      <rPr>
        <sz val="11"/>
        <color theme="1"/>
        <rFont val="Times New Roman"/>
        <charset val="134"/>
      </rPr>
      <t>S</t>
    </r>
    <r>
      <rPr>
        <sz val="11"/>
        <color theme="1"/>
        <rFont val="方正仿宋_GBK"/>
        <charset val="134"/>
      </rPr>
      <t>（网商）第</t>
    </r>
    <r>
      <rPr>
        <sz val="11"/>
        <color theme="1"/>
        <rFont val="Times New Roman"/>
        <charset val="134"/>
      </rPr>
      <t>011</t>
    </r>
    <r>
      <rPr>
        <sz val="11"/>
        <color theme="1"/>
        <rFont val="方正仿宋_GBK"/>
        <charset val="134"/>
      </rPr>
      <t>期</t>
    </r>
  </si>
  <si>
    <t>2026.05.09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</si>
  <si>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电子商务师</t>
    </r>
    <r>
      <rPr>
        <sz val="11"/>
        <color theme="1"/>
        <rFont val="Times New Roman"/>
        <charset val="134"/>
      </rPr>
      <t>S</t>
    </r>
    <r>
      <rPr>
        <sz val="11"/>
        <color theme="1"/>
        <rFont val="方正仿宋_GBK"/>
        <charset val="134"/>
      </rPr>
      <t>第</t>
    </r>
    <r>
      <rPr>
        <sz val="11"/>
        <color theme="1"/>
        <rFont val="Times New Roman"/>
        <charset val="134"/>
      </rPr>
      <t>001</t>
    </r>
    <r>
      <rPr>
        <sz val="11"/>
        <color theme="1"/>
        <rFont val="方正仿宋_GBK"/>
        <charset val="134"/>
      </rPr>
      <t>期</t>
    </r>
  </si>
  <si>
    <t>2026.05.15</t>
  </si>
  <si>
    <t>2026.06.04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</si>
  <si>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人工智能训练师</t>
    </r>
    <r>
      <rPr>
        <sz val="11"/>
        <color theme="1"/>
        <rFont val="Times New Roman"/>
        <charset val="134"/>
      </rPr>
      <t>S</t>
    </r>
    <r>
      <rPr>
        <sz val="11"/>
        <color theme="1"/>
        <rFont val="方正仿宋_GBK"/>
        <charset val="134"/>
      </rPr>
      <t>（数据标注员）第</t>
    </r>
    <r>
      <rPr>
        <sz val="11"/>
        <color theme="1"/>
        <rFont val="Times New Roman"/>
        <charset val="134"/>
      </rPr>
      <t>005</t>
    </r>
    <r>
      <rPr>
        <sz val="11"/>
        <color theme="1"/>
        <rFont val="方正仿宋_GBK"/>
        <charset val="134"/>
      </rPr>
      <t>期</t>
    </r>
  </si>
  <si>
    <t>2026.05.18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</si>
  <si>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西式面点师第</t>
    </r>
    <r>
      <rPr>
        <sz val="11"/>
        <color theme="1"/>
        <rFont val="Times New Roman"/>
        <charset val="134"/>
      </rPr>
      <t>003</t>
    </r>
    <r>
      <rPr>
        <sz val="11"/>
        <color theme="1"/>
        <rFont val="方正仿宋_GBK"/>
        <charset val="134"/>
      </rPr>
      <t>期</t>
    </r>
  </si>
  <si>
    <t>2026.05.19</t>
  </si>
  <si>
    <t>2026.06.11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</si>
  <si>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电工第</t>
    </r>
    <r>
      <rPr>
        <sz val="11"/>
        <color theme="1"/>
        <rFont val="Times New Roman"/>
        <charset val="134"/>
      </rPr>
      <t>003</t>
    </r>
    <r>
      <rPr>
        <sz val="11"/>
        <color theme="1"/>
        <rFont val="方正仿宋_GBK"/>
        <charset val="134"/>
      </rPr>
      <t>期</t>
    </r>
  </si>
  <si>
    <t>2026.06.08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</si>
  <si>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人工智能训练师</t>
    </r>
    <r>
      <rPr>
        <sz val="11"/>
        <color theme="1"/>
        <rFont val="Times New Roman"/>
        <charset val="134"/>
      </rPr>
      <t>S</t>
    </r>
    <r>
      <rPr>
        <sz val="11"/>
        <color theme="1"/>
        <rFont val="方正仿宋_GBK"/>
        <charset val="134"/>
      </rPr>
      <t>第</t>
    </r>
    <r>
      <rPr>
        <sz val="11"/>
        <color theme="1"/>
        <rFont val="Times New Roman"/>
        <charset val="134"/>
      </rPr>
      <t>007</t>
    </r>
    <r>
      <rPr>
        <sz val="11"/>
        <color theme="1"/>
        <rFont val="方正仿宋_GBK"/>
        <charset val="134"/>
      </rPr>
      <t>期</t>
    </r>
  </si>
  <si>
    <t>2026.06.10</t>
  </si>
  <si>
    <t>2026.06.18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</si>
  <si>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电子商务师</t>
    </r>
    <r>
      <rPr>
        <sz val="11"/>
        <color theme="1"/>
        <rFont val="Times New Roman"/>
        <charset val="134"/>
      </rPr>
      <t>S</t>
    </r>
    <r>
      <rPr>
        <sz val="11"/>
        <color theme="1"/>
        <rFont val="方正仿宋_GBK"/>
        <charset val="134"/>
      </rPr>
      <t>（网商）第</t>
    </r>
    <r>
      <rPr>
        <sz val="11"/>
        <color theme="1"/>
        <rFont val="Times New Roman"/>
        <charset val="134"/>
      </rPr>
      <t>012</t>
    </r>
    <r>
      <rPr>
        <sz val="11"/>
        <color theme="1"/>
        <rFont val="方正仿宋_GBK"/>
        <charset val="134"/>
      </rPr>
      <t>期</t>
    </r>
  </si>
  <si>
    <t>2026.06.15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</si>
  <si>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人工智能训练师</t>
    </r>
    <r>
      <rPr>
        <sz val="11"/>
        <color theme="1"/>
        <rFont val="Times New Roman"/>
        <charset val="134"/>
      </rPr>
      <t>S</t>
    </r>
    <r>
      <rPr>
        <sz val="11"/>
        <color theme="1"/>
        <rFont val="方正仿宋_GBK"/>
        <charset val="134"/>
      </rPr>
      <t>（数据标注员）第</t>
    </r>
    <r>
      <rPr>
        <sz val="11"/>
        <color theme="1"/>
        <rFont val="Times New Roman"/>
        <charset val="134"/>
      </rPr>
      <t>006</t>
    </r>
    <r>
      <rPr>
        <sz val="11"/>
        <color theme="1"/>
        <rFont val="方正仿宋_GBK"/>
        <charset val="134"/>
      </rPr>
      <t>期</t>
    </r>
  </si>
  <si>
    <t>2026.06.22</t>
  </si>
  <si>
    <t>2026.06.25</t>
  </si>
  <si>
    <t>2026.07.11</t>
  </si>
  <si>
    <t>乌鲁木齐市起航职业技能培训学校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</si>
  <si>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互联网营销师</t>
    </r>
    <r>
      <rPr>
        <sz val="11"/>
        <color theme="1"/>
        <rFont val="Times New Roman"/>
        <charset val="134"/>
      </rPr>
      <t>S</t>
    </r>
    <r>
      <rPr>
        <sz val="11"/>
        <color theme="1"/>
        <rFont val="方正仿宋_GBK"/>
        <charset val="134"/>
      </rPr>
      <t>（直播销售员）第</t>
    </r>
    <r>
      <rPr>
        <sz val="11"/>
        <color theme="1"/>
        <rFont val="Times New Roman"/>
        <charset val="134"/>
      </rPr>
      <t>003</t>
    </r>
    <r>
      <rPr>
        <sz val="11"/>
        <color theme="1"/>
        <rFont val="方正仿宋_GBK"/>
        <charset val="134"/>
      </rPr>
      <t>期</t>
    </r>
  </si>
  <si>
    <t>2026.07.07</t>
  </si>
  <si>
    <t>2026.07.27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</si>
  <si>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人工智能训练师</t>
    </r>
    <r>
      <rPr>
        <sz val="11"/>
        <color theme="1"/>
        <rFont val="Times New Roman"/>
        <charset val="134"/>
      </rPr>
      <t>S</t>
    </r>
    <r>
      <rPr>
        <sz val="11"/>
        <color theme="1"/>
        <rFont val="方正仿宋_GBK"/>
        <charset val="134"/>
      </rPr>
      <t>第</t>
    </r>
    <r>
      <rPr>
        <sz val="11"/>
        <color theme="1"/>
        <rFont val="Times New Roman"/>
        <charset val="134"/>
      </rPr>
      <t>008</t>
    </r>
    <r>
      <rPr>
        <sz val="11"/>
        <color theme="1"/>
        <rFont val="方正仿宋_GBK"/>
        <charset val="134"/>
      </rPr>
      <t>期</t>
    </r>
  </si>
  <si>
    <t>2026.07.09</t>
  </si>
  <si>
    <t>2026.07.17</t>
  </si>
  <si>
    <t>2026年沙依巴克区圆梦计划班期资金拨付明细表</t>
  </si>
  <si>
    <t>补贴单位</t>
  </si>
  <si>
    <t>结束时间</t>
  </si>
  <si>
    <t>培训班期名称</t>
  </si>
  <si>
    <t>培训类别</t>
  </si>
  <si>
    <t>培训补贴</t>
  </si>
  <si>
    <t>补贴人数（个）</t>
  </si>
  <si>
    <t>补贴标准（元）</t>
  </si>
  <si>
    <t>补贴金额（元）</t>
  </si>
  <si>
    <r>
      <rPr>
        <sz val="11"/>
        <rFont val="宋体"/>
        <charset val="134"/>
      </rPr>
      <t>新疆明德职业技能培训学校</t>
    </r>
  </si>
  <si>
    <r>
      <rPr>
        <sz val="11"/>
        <rFont val="Times New Roman"/>
        <charset val="0"/>
      </rPr>
      <t>2025</t>
    </r>
    <r>
      <rPr>
        <sz val="11"/>
        <rFont val="宋体"/>
        <charset val="0"/>
      </rPr>
      <t>万名高校毕业生创业培训圆梦计划（网络创业培训（</t>
    </r>
    <r>
      <rPr>
        <sz val="11"/>
        <rFont val="Times New Roman"/>
        <charset val="0"/>
      </rPr>
      <t>WLC</t>
    </r>
    <r>
      <rPr>
        <sz val="11"/>
        <rFont val="宋体"/>
        <charset val="0"/>
      </rPr>
      <t>））第</t>
    </r>
    <r>
      <rPr>
        <sz val="11"/>
        <rFont val="Times New Roman"/>
        <charset val="0"/>
      </rPr>
      <t>005</t>
    </r>
    <r>
      <rPr>
        <sz val="11"/>
        <rFont val="宋体"/>
        <charset val="0"/>
      </rPr>
      <t>期</t>
    </r>
  </si>
  <si>
    <r>
      <rPr>
        <sz val="11"/>
        <color rgb="FF000000"/>
        <rFont val="宋体"/>
        <charset val="134"/>
      </rPr>
      <t>创业培训圆梦计划</t>
    </r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</si>
  <si>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万名高校毕业生创业培训圆梦计划（创办企业培训（</t>
    </r>
    <r>
      <rPr>
        <sz val="11"/>
        <rFont val="Times New Roman"/>
        <charset val="134"/>
      </rPr>
      <t>SYB</t>
    </r>
    <r>
      <rPr>
        <sz val="11"/>
        <rFont val="宋体"/>
        <charset val="134"/>
      </rPr>
      <t>））第</t>
    </r>
    <r>
      <rPr>
        <sz val="11"/>
        <rFont val="Times New Roman"/>
        <charset val="134"/>
      </rPr>
      <t>011</t>
    </r>
    <r>
      <rPr>
        <sz val="11"/>
        <rFont val="宋体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</si>
  <si>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万名高校毕业生创业培训圆梦计划（创办企业培训（</t>
    </r>
    <r>
      <rPr>
        <sz val="11"/>
        <rFont val="Times New Roman"/>
        <charset val="134"/>
      </rPr>
      <t>SYB</t>
    </r>
    <r>
      <rPr>
        <sz val="11"/>
        <rFont val="宋体"/>
        <charset val="134"/>
      </rPr>
      <t>））第</t>
    </r>
    <r>
      <rPr>
        <sz val="11"/>
        <rFont val="Times New Roman"/>
        <charset val="134"/>
      </rPr>
      <t>015</t>
    </r>
    <r>
      <rPr>
        <sz val="11"/>
        <rFont val="宋体"/>
        <charset val="134"/>
      </rPr>
      <t>期</t>
    </r>
  </si>
  <si>
    <r>
      <rPr>
        <sz val="11"/>
        <rFont val="Times New Roman"/>
        <charset val="0"/>
      </rPr>
      <t>2025</t>
    </r>
    <r>
      <rPr>
        <sz val="11"/>
        <rFont val="宋体"/>
        <charset val="0"/>
      </rPr>
      <t>万名高校毕业生创业培训圆梦计划（创办企业培训（</t>
    </r>
    <r>
      <rPr>
        <sz val="11"/>
        <rFont val="Times New Roman"/>
        <charset val="0"/>
      </rPr>
      <t>SYB</t>
    </r>
    <r>
      <rPr>
        <sz val="11"/>
        <rFont val="宋体"/>
        <charset val="0"/>
      </rPr>
      <t>））第</t>
    </r>
    <r>
      <rPr>
        <sz val="11"/>
        <rFont val="Times New Roman"/>
        <charset val="0"/>
      </rPr>
      <t>012</t>
    </r>
    <r>
      <rPr>
        <sz val="11"/>
        <rFont val="宋体"/>
        <charset val="0"/>
      </rPr>
      <t>期</t>
    </r>
  </si>
  <si>
    <r>
      <rPr>
        <sz val="11"/>
        <rFont val="Times New Roman"/>
        <charset val="0"/>
      </rPr>
      <t>2025</t>
    </r>
    <r>
      <rPr>
        <sz val="11"/>
        <rFont val="宋体"/>
        <charset val="0"/>
      </rPr>
      <t>万名高校毕业生创业培训圆梦计划（网络创业培训（</t>
    </r>
    <r>
      <rPr>
        <sz val="11"/>
        <rFont val="Times New Roman"/>
        <charset val="0"/>
      </rPr>
      <t>WLC</t>
    </r>
    <r>
      <rPr>
        <sz val="11"/>
        <rFont val="宋体"/>
        <charset val="0"/>
      </rPr>
      <t>））第</t>
    </r>
    <r>
      <rPr>
        <sz val="11"/>
        <rFont val="Times New Roman"/>
        <charset val="0"/>
      </rPr>
      <t>022</t>
    </r>
    <r>
      <rPr>
        <sz val="11"/>
        <rFont val="宋体"/>
        <charset val="0"/>
      </rPr>
      <t>期</t>
    </r>
  </si>
  <si>
    <r>
      <rPr>
        <sz val="11"/>
        <rFont val="Times New Roman"/>
        <charset val="0"/>
      </rPr>
      <t>2025</t>
    </r>
    <r>
      <rPr>
        <sz val="11"/>
        <rFont val="宋体"/>
        <charset val="0"/>
      </rPr>
      <t>万名高校毕业生创业培训圆梦计划（创办企业培训（</t>
    </r>
    <r>
      <rPr>
        <sz val="11"/>
        <rFont val="Times New Roman"/>
        <charset val="0"/>
      </rPr>
      <t>SYB</t>
    </r>
    <r>
      <rPr>
        <sz val="11"/>
        <rFont val="宋体"/>
        <charset val="0"/>
      </rPr>
      <t>））第</t>
    </r>
    <r>
      <rPr>
        <sz val="11"/>
        <rFont val="Times New Roman"/>
        <charset val="0"/>
      </rPr>
      <t>014</t>
    </r>
    <r>
      <rPr>
        <sz val="11"/>
        <rFont val="宋体"/>
        <charset val="0"/>
      </rPr>
      <t>期</t>
    </r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</si>
  <si>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万名高校毕业生创业培训圆梦计划（网络创业培训（</t>
    </r>
    <r>
      <rPr>
        <sz val="11"/>
        <color theme="1"/>
        <rFont val="Times New Roman"/>
        <charset val="134"/>
      </rPr>
      <t>WLC</t>
    </r>
    <r>
      <rPr>
        <sz val="11"/>
        <color theme="1"/>
        <rFont val="宋体"/>
        <charset val="134"/>
      </rPr>
      <t>））第</t>
    </r>
    <r>
      <rPr>
        <sz val="11"/>
        <color theme="1"/>
        <rFont val="Times New Roman"/>
        <charset val="134"/>
      </rPr>
      <t>021</t>
    </r>
    <r>
      <rPr>
        <sz val="11"/>
        <color theme="1"/>
        <rFont val="宋体"/>
        <charset val="134"/>
      </rPr>
      <t>期</t>
    </r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</si>
  <si>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万名高校毕业生创业培训圆梦计划（创办企业培训（</t>
    </r>
    <r>
      <rPr>
        <sz val="11"/>
        <color theme="1"/>
        <rFont val="Times New Roman"/>
        <charset val="134"/>
      </rPr>
      <t>SYB</t>
    </r>
    <r>
      <rPr>
        <sz val="11"/>
        <color theme="1"/>
        <rFont val="宋体"/>
        <charset val="134"/>
      </rPr>
      <t>））第</t>
    </r>
    <r>
      <rPr>
        <sz val="11"/>
        <color theme="1"/>
        <rFont val="Times New Roman"/>
        <charset val="134"/>
      </rPr>
      <t>017</t>
    </r>
    <r>
      <rPr>
        <sz val="11"/>
        <color theme="1"/>
        <rFont val="宋体"/>
        <charset val="134"/>
      </rPr>
      <t>期</t>
    </r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</si>
  <si>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万名高校毕业生创业培训圆梦计划（创办企业培训（</t>
    </r>
    <r>
      <rPr>
        <sz val="11"/>
        <color theme="1"/>
        <rFont val="Times New Roman"/>
        <charset val="134"/>
      </rPr>
      <t>SYB</t>
    </r>
    <r>
      <rPr>
        <sz val="11"/>
        <color theme="1"/>
        <rFont val="宋体"/>
        <charset val="134"/>
      </rPr>
      <t>））第</t>
    </r>
    <r>
      <rPr>
        <sz val="11"/>
        <color theme="1"/>
        <rFont val="Times New Roman"/>
        <charset val="134"/>
      </rPr>
      <t>016</t>
    </r>
    <r>
      <rPr>
        <sz val="11"/>
        <color theme="1"/>
        <rFont val="宋体"/>
        <charset val="134"/>
      </rPr>
      <t>期</t>
    </r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</si>
  <si>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万名高校毕业生创业培训圆梦计划（创办企业培训（</t>
    </r>
    <r>
      <rPr>
        <sz val="11"/>
        <color theme="1"/>
        <rFont val="Times New Roman"/>
        <charset val="134"/>
      </rPr>
      <t>SYB</t>
    </r>
    <r>
      <rPr>
        <sz val="11"/>
        <color theme="1"/>
        <rFont val="宋体"/>
        <charset val="134"/>
      </rPr>
      <t>））第</t>
    </r>
    <r>
      <rPr>
        <sz val="11"/>
        <color theme="1"/>
        <rFont val="Times New Roman"/>
        <charset val="134"/>
      </rPr>
      <t>020</t>
    </r>
    <r>
      <rPr>
        <sz val="11"/>
        <color theme="1"/>
        <rFont val="宋体"/>
        <charset val="134"/>
      </rPr>
      <t>期</t>
    </r>
  </si>
  <si>
    <r>
      <rPr>
        <sz val="14"/>
        <color indexed="8"/>
        <rFont val="黑体"/>
        <charset val="134"/>
      </rPr>
      <t>合计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</si>
</sst>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7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0"/>
      <color rgb="FF000000"/>
      <name val="方正小标宋_GBK"/>
      <charset val="134"/>
    </font>
    <font>
      <sz val="12"/>
      <color indexed="8"/>
      <name val="方正黑体_GBK"/>
      <charset val="134"/>
    </font>
    <font>
      <sz val="11"/>
      <color indexed="8"/>
      <name val="Times New Roman"/>
      <charset val="0"/>
    </font>
    <font>
      <sz val="11"/>
      <name val="Times New Roman"/>
      <charset val="134"/>
    </font>
    <font>
      <sz val="10.5"/>
      <name val="Times New Roman"/>
      <charset val="134"/>
    </font>
    <font>
      <sz val="11"/>
      <name val="Times New Roman"/>
      <charset val="0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sz val="14"/>
      <color indexed="8"/>
      <name val="Times New Roman"/>
      <charset val="134"/>
    </font>
    <font>
      <sz val="11"/>
      <color indexed="8"/>
      <name val="Times New Roman"/>
      <charset val="134"/>
    </font>
    <font>
      <sz val="28"/>
      <color indexed="8"/>
      <name val="宋体"/>
      <charset val="134"/>
    </font>
    <font>
      <sz val="12"/>
      <name val="方正黑体_GBK"/>
      <charset val="134"/>
    </font>
    <font>
      <sz val="12"/>
      <name val="Times New Roman"/>
      <charset val="134"/>
    </font>
    <font>
      <sz val="12"/>
      <color indexed="8"/>
      <name val="Times New Roman"/>
      <charset val="134"/>
    </font>
    <font>
      <sz val="11"/>
      <color theme="1"/>
      <name val="方正仿宋_GBK"/>
      <charset val="134"/>
    </font>
    <font>
      <sz val="28"/>
      <color indexed="8"/>
      <name val="Times New Roman"/>
      <charset val="134"/>
    </font>
    <font>
      <b/>
      <sz val="12"/>
      <color rgb="FF000000"/>
      <name val="宋体"/>
      <charset val="134"/>
    </font>
    <font>
      <b/>
      <sz val="12"/>
      <color rgb="FF000000"/>
      <name val="Times New Roman"/>
      <charset val="134"/>
    </font>
    <font>
      <sz val="11"/>
      <color theme="1"/>
      <name val="宋体"/>
      <charset val="134"/>
    </font>
    <font>
      <sz val="28"/>
      <color rgb="FF000000"/>
      <name val="宋体"/>
      <charset val="134"/>
    </font>
    <font>
      <sz val="11"/>
      <name val="宋体"/>
      <charset val="134"/>
    </font>
    <font>
      <sz val="12"/>
      <color theme="1"/>
      <name val="Times New Roman"/>
      <charset val="134"/>
    </font>
    <font>
      <sz val="12"/>
      <color rgb="FFFF0000"/>
      <name val="Times New Roman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name val="宋体"/>
      <charset val="134"/>
      <scheme val="minor"/>
    </font>
    <font>
      <sz val="11"/>
      <color rgb="FFFFFF00"/>
      <name val="宋体"/>
      <charset val="134"/>
      <scheme val="minor"/>
    </font>
    <font>
      <sz val="11"/>
      <color rgb="FFFFFF00"/>
      <name val="宋体"/>
      <charset val="134"/>
    </font>
    <font>
      <sz val="8"/>
      <color indexed="8"/>
      <name val="Times New Roman"/>
      <charset val="134"/>
    </font>
    <font>
      <sz val="8"/>
      <name val="Times New Roman"/>
      <charset val="134"/>
    </font>
    <font>
      <sz val="11"/>
      <color rgb="FFFF0000"/>
      <name val="Times New Roman"/>
      <charset val="134"/>
    </font>
    <font>
      <sz val="11"/>
      <color rgb="FF000000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8"/>
      <color indexed="8"/>
      <name val="Aharoni"/>
      <charset val="177"/>
    </font>
    <font>
      <sz val="12"/>
      <color rgb="FF000000"/>
      <name val="宋体"/>
      <charset val="134"/>
    </font>
    <font>
      <sz val="12"/>
      <color indexed="8"/>
      <name val="Aharoni"/>
      <charset val="177"/>
    </font>
    <font>
      <sz val="18"/>
      <name val="Aharoni"/>
      <charset val="177"/>
    </font>
    <font>
      <sz val="8"/>
      <name val="宋体"/>
      <charset val="134"/>
    </font>
    <font>
      <sz val="10"/>
      <name val="宋体"/>
      <charset val="134"/>
    </font>
    <font>
      <b/>
      <sz val="11"/>
      <color rgb="FFFF0000"/>
      <name val="宋体"/>
      <charset val="134"/>
    </font>
    <font>
      <b/>
      <u/>
      <sz val="11"/>
      <color rgb="FFFF0000"/>
      <name val="宋体"/>
      <charset val="134"/>
    </font>
    <font>
      <u/>
      <sz val="11"/>
      <color rgb="FFFF0000"/>
      <name val="宋体"/>
      <charset val="134"/>
    </font>
    <font>
      <b/>
      <u/>
      <sz val="14"/>
      <color rgb="FFFF0000"/>
      <name val="宋体"/>
      <charset val="134"/>
    </font>
    <font>
      <sz val="9"/>
      <name val="宋体"/>
      <charset val="134"/>
    </font>
    <font>
      <sz val="16"/>
      <color theme="1"/>
      <name val="方正小标宋_GBK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0"/>
    </font>
    <font>
      <sz val="14"/>
      <color indexed="8"/>
      <name val="黑体"/>
      <charset val="134"/>
    </font>
    <font>
      <sz val="28"/>
      <color rgb="FF000000"/>
      <name val="Times New Roman"/>
      <charset val="134"/>
    </font>
    <font>
      <sz val="10.5"/>
      <name val="宋体"/>
      <charset val="134"/>
    </font>
    <font>
      <b/>
      <sz val="11"/>
      <color rgb="FFFF0000"/>
      <name val="宋体"/>
      <charset val="134"/>
      <scheme val="minor"/>
    </font>
    <font>
      <b/>
      <sz val="11"/>
      <color indexed="10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55" fillId="1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1" fillId="0" borderId="6" applyNumberFormat="0" applyFill="0" applyAlignment="0" applyProtection="0">
      <alignment vertical="center"/>
    </xf>
    <xf numFmtId="0" fontId="61" fillId="0" borderId="6" applyNumberFormat="0" applyFill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9" fillId="0" borderId="10" applyNumberFormat="0" applyFill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0" fontId="62" fillId="25" borderId="11" applyNumberFormat="0" applyAlignment="0" applyProtection="0">
      <alignment vertical="center"/>
    </xf>
    <xf numFmtId="0" fontId="63" fillId="25" borderId="8" applyNumberFormat="0" applyAlignment="0" applyProtection="0">
      <alignment vertical="center"/>
    </xf>
    <xf numFmtId="0" fontId="64" fillId="26" borderId="12" applyNumberFormat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60" fillId="0" borderId="9" applyNumberFormat="0" applyFill="0" applyAlignment="0" applyProtection="0">
      <alignment vertical="center"/>
    </xf>
    <xf numFmtId="0" fontId="65" fillId="0" borderId="13" applyNumberFormat="0" applyFill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7" fillId="30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2" fillId="22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  <xf numFmtId="0" fontId="52" fillId="6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2" fillId="38" borderId="0" applyNumberFormat="0" applyBorder="0" applyAlignment="0" applyProtection="0">
      <alignment vertical="center"/>
    </xf>
  </cellStyleXfs>
  <cellXfs count="19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/>
    </xf>
    <xf numFmtId="0" fontId="9" fillId="0" borderId="0" xfId="0" applyFo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6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0" borderId="1" xfId="0" applyBorder="1" applyAlignment="1">
      <alignment vertical="center" wrapText="1"/>
    </xf>
    <xf numFmtId="0" fontId="20" fillId="0" borderId="1" xfId="0" applyFont="1" applyBorder="1">
      <alignment vertical="center"/>
    </xf>
    <xf numFmtId="0" fontId="0" fillId="0" borderId="0" xfId="0" applyFill="1">
      <alignment vertical="center"/>
    </xf>
    <xf numFmtId="0" fontId="0" fillId="4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0" fillId="5" borderId="0" xfId="0" applyFill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22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 shrinkToFit="1"/>
    </xf>
    <xf numFmtId="0" fontId="5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 wrapText="1"/>
    </xf>
    <xf numFmtId="0" fontId="29" fillId="5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 shrinkToFit="1"/>
    </xf>
    <xf numFmtId="0" fontId="1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 shrinkToFi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vertical="center"/>
    </xf>
    <xf numFmtId="0" fontId="36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/>
    </xf>
    <xf numFmtId="0" fontId="38" fillId="0" borderId="2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/>
    </xf>
    <xf numFmtId="0" fontId="39" fillId="0" borderId="5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/>
    </xf>
    <xf numFmtId="0" fontId="39" fillId="0" borderId="3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49" fontId="22" fillId="6" borderId="1" xfId="0" applyNumberFormat="1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 shrinkToFit="1"/>
    </xf>
    <xf numFmtId="0" fontId="22" fillId="6" borderId="0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 shrinkToFit="1"/>
    </xf>
    <xf numFmtId="0" fontId="40" fillId="0" borderId="1" xfId="0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shrinkToFit="1"/>
    </xf>
    <xf numFmtId="10" fontId="22" fillId="0" borderId="1" xfId="0" applyNumberFormat="1" applyFont="1" applyFill="1" applyBorder="1" applyAlignment="1">
      <alignment horizontal="center" vertical="center"/>
    </xf>
    <xf numFmtId="0" fontId="35" fillId="7" borderId="1" xfId="0" applyFont="1" applyFill="1" applyBorder="1" applyAlignment="1">
      <alignment horizontal="center" vertical="center" shrinkToFit="1"/>
    </xf>
    <xf numFmtId="0" fontId="35" fillId="3" borderId="1" xfId="0" applyFont="1" applyFill="1" applyBorder="1" applyAlignment="1">
      <alignment horizontal="center" vertical="center" shrinkToFit="1"/>
    </xf>
    <xf numFmtId="0" fontId="22" fillId="8" borderId="1" xfId="0" applyFont="1" applyFill="1" applyBorder="1" applyAlignment="1">
      <alignment horizontal="center" vertical="center"/>
    </xf>
    <xf numFmtId="0" fontId="40" fillId="8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 shrinkToFit="1"/>
    </xf>
    <xf numFmtId="9" fontId="22" fillId="3" borderId="1" xfId="0" applyNumberFormat="1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10" fontId="22" fillId="3" borderId="1" xfId="0" applyNumberFormat="1" applyFont="1" applyFill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13" fillId="9" borderId="5" xfId="0" applyFont="1" applyFill="1" applyBorder="1" applyAlignment="1">
      <alignment horizontal="center" vertical="center" wrapText="1"/>
    </xf>
    <xf numFmtId="0" fontId="13" fillId="9" borderId="3" xfId="0" applyFont="1" applyFill="1" applyBorder="1" applyAlignment="1">
      <alignment horizontal="center" vertical="center" wrapText="1"/>
    </xf>
    <xf numFmtId="0" fontId="22" fillId="9" borderId="1" xfId="0" applyFont="1" applyFill="1" applyBorder="1" applyAlignment="1">
      <alignment horizontal="center" vertical="center"/>
    </xf>
    <xf numFmtId="0" fontId="35" fillId="9" borderId="1" xfId="0" applyFont="1" applyFill="1" applyBorder="1" applyAlignment="1">
      <alignment horizontal="center" vertical="center"/>
    </xf>
    <xf numFmtId="0" fontId="22" fillId="10" borderId="1" xfId="0" applyFont="1" applyFill="1" applyBorder="1" applyAlignment="1">
      <alignment horizontal="center" vertical="center"/>
    </xf>
    <xf numFmtId="0" fontId="35" fillId="10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2" fillId="9" borderId="1" xfId="0" applyFont="1" applyFill="1" applyBorder="1" applyAlignment="1">
      <alignment horizontal="center" vertical="center" wrapText="1"/>
    </xf>
    <xf numFmtId="0" fontId="43" fillId="9" borderId="1" xfId="0" applyFont="1" applyFill="1" applyBorder="1" applyAlignment="1">
      <alignment horizontal="center" vertical="center" wrapText="1"/>
    </xf>
    <xf numFmtId="0" fontId="43" fillId="9" borderId="1" xfId="0" applyFont="1" applyFill="1" applyBorder="1" applyAlignment="1">
      <alignment horizontal="center" vertical="center"/>
    </xf>
    <xf numFmtId="0" fontId="44" fillId="9" borderId="1" xfId="0" applyFont="1" applyFill="1" applyBorder="1" applyAlignment="1">
      <alignment horizontal="center" vertical="center"/>
    </xf>
    <xf numFmtId="0" fontId="44" fillId="9" borderId="1" xfId="0" applyFont="1" applyFill="1" applyBorder="1" applyAlignment="1">
      <alignment horizontal="center" vertical="center" wrapText="1"/>
    </xf>
    <xf numFmtId="0" fontId="45" fillId="9" borderId="1" xfId="0" applyFont="1" applyFill="1" applyBorder="1" applyAlignment="1">
      <alignment horizontal="center" vertical="center" wrapText="1"/>
    </xf>
    <xf numFmtId="0" fontId="35" fillId="9" borderId="1" xfId="0" applyFont="1" applyFill="1" applyBorder="1" applyAlignment="1">
      <alignment horizontal="center" vertical="center" wrapText="1"/>
    </xf>
    <xf numFmtId="58" fontId="43" fillId="9" borderId="1" xfId="0" applyNumberFormat="1" applyFont="1" applyFill="1" applyBorder="1" applyAlignment="1">
      <alignment horizontal="center" vertical="center" wrapText="1"/>
    </xf>
    <xf numFmtId="0" fontId="42" fillId="9" borderId="1" xfId="0" applyFont="1" applyFill="1" applyBorder="1" applyAlignment="1">
      <alignment horizontal="center" vertical="center" wrapText="1"/>
    </xf>
    <xf numFmtId="0" fontId="46" fillId="9" borderId="1" xfId="0" applyFont="1" applyFill="1" applyBorder="1" applyAlignment="1">
      <alignment horizontal="center" vertical="center" wrapText="1"/>
    </xf>
    <xf numFmtId="0" fontId="47" fillId="9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B4" sqref="B4"/>
    </sheetView>
  </sheetViews>
  <sheetFormatPr defaultColWidth="9" defaultRowHeight="13.5"/>
  <cols>
    <col min="1" max="1" width="13.8166666666667" customWidth="1"/>
    <col min="2" max="2" width="10.9083333333333" customWidth="1"/>
    <col min="3" max="3" width="9.63333333333333" customWidth="1"/>
    <col min="4" max="4" width="10.1833333333333" customWidth="1"/>
    <col min="5" max="5" width="10.9083333333333" customWidth="1"/>
    <col min="6" max="6" width="11" customWidth="1"/>
    <col min="7" max="7" width="27.5416666666667" customWidth="1"/>
    <col min="8" max="8" width="28.1833333333333" customWidth="1"/>
    <col min="9" max="9" width="12.6333333333333" customWidth="1"/>
  </cols>
  <sheetData>
    <row r="1" ht="31" customHeight="1" spans="1:8">
      <c r="A1" s="186" t="s">
        <v>0</v>
      </c>
      <c r="B1" s="186"/>
      <c r="C1" s="186"/>
      <c r="D1" s="186"/>
      <c r="E1" s="186"/>
      <c r="F1" s="186"/>
      <c r="G1" s="186"/>
      <c r="H1" s="186"/>
    </row>
    <row r="2" ht="30" customHeight="1" spans="1:8">
      <c r="A2" s="35" t="s">
        <v>1</v>
      </c>
      <c r="B2" s="35" t="s">
        <v>2</v>
      </c>
      <c r="C2" s="35" t="s">
        <v>3</v>
      </c>
      <c r="D2" s="35" t="s">
        <v>4</v>
      </c>
      <c r="E2" s="35" t="s">
        <v>5</v>
      </c>
      <c r="F2" s="35" t="s">
        <v>6</v>
      </c>
      <c r="G2" s="35" t="s">
        <v>7</v>
      </c>
      <c r="H2" s="35" t="s">
        <v>8</v>
      </c>
    </row>
    <row r="3" ht="30" customHeight="1" spans="1:8">
      <c r="A3" s="26" t="s">
        <v>9</v>
      </c>
      <c r="B3" s="26" t="s">
        <v>10</v>
      </c>
      <c r="C3" s="26">
        <v>50</v>
      </c>
      <c r="D3" s="26">
        <v>39</v>
      </c>
      <c r="E3" s="35" t="s">
        <v>11</v>
      </c>
      <c r="F3" s="35" t="s">
        <v>11</v>
      </c>
      <c r="G3" s="93" t="s">
        <v>12</v>
      </c>
      <c r="H3" s="35" t="s">
        <v>13</v>
      </c>
    </row>
    <row r="4" ht="89" customHeight="1" spans="1:9">
      <c r="A4" s="26" t="s">
        <v>14</v>
      </c>
      <c r="B4" s="26" t="s">
        <v>15</v>
      </c>
      <c r="C4" s="26">
        <v>51</v>
      </c>
      <c r="D4" s="26">
        <v>11</v>
      </c>
      <c r="E4" s="26">
        <v>12</v>
      </c>
      <c r="F4" s="26">
        <v>13</v>
      </c>
      <c r="G4" s="187" t="s">
        <v>16</v>
      </c>
      <c r="H4" s="89" t="s">
        <v>17</v>
      </c>
      <c r="I4" s="189" t="s">
        <v>18</v>
      </c>
    </row>
    <row r="5" ht="35" customHeight="1" spans="1:9">
      <c r="A5" s="26" t="s">
        <v>19</v>
      </c>
      <c r="B5" s="26">
        <v>43</v>
      </c>
      <c r="C5" s="26">
        <v>42</v>
      </c>
      <c r="D5" s="26">
        <v>1</v>
      </c>
      <c r="E5" s="35" t="s">
        <v>11</v>
      </c>
      <c r="F5" s="35" t="s">
        <v>11</v>
      </c>
      <c r="G5" s="35"/>
      <c r="H5" s="31"/>
      <c r="I5" s="31"/>
    </row>
    <row r="6" spans="1:7">
      <c r="A6" s="188"/>
      <c r="B6" s="188"/>
      <c r="C6" s="188"/>
      <c r="D6" s="188"/>
      <c r="E6" s="188"/>
      <c r="F6" s="188"/>
      <c r="G6" s="188"/>
    </row>
    <row r="7" spans="1:7">
      <c r="A7" s="188"/>
      <c r="B7" s="188"/>
      <c r="C7" s="188"/>
      <c r="D7" s="188"/>
      <c r="E7" s="188"/>
      <c r="F7" s="188"/>
      <c r="G7" s="188"/>
    </row>
    <row r="8" spans="1:7">
      <c r="A8" s="188"/>
      <c r="B8" s="188"/>
      <c r="C8" s="188"/>
      <c r="D8" s="188"/>
      <c r="E8" s="188"/>
      <c r="F8" s="188"/>
      <c r="G8" s="188"/>
    </row>
    <row r="9" spans="1:7">
      <c r="A9" s="188"/>
      <c r="B9" s="188"/>
      <c r="C9" s="188"/>
      <c r="D9" s="188"/>
      <c r="E9" s="188"/>
      <c r="F9" s="188"/>
      <c r="G9" s="188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selection activeCell="A1" sqref="A1:V1"/>
    </sheetView>
  </sheetViews>
  <sheetFormatPr defaultColWidth="9" defaultRowHeight="24" customHeight="1"/>
  <cols>
    <col min="1" max="1" width="4" style="1" customWidth="1"/>
    <col min="2" max="2" width="9.625" style="1" customWidth="1"/>
    <col min="3" max="3" width="9.65833333333333" style="1" customWidth="1"/>
    <col min="4" max="4" width="25.9083333333333" style="126" customWidth="1"/>
    <col min="5" max="5" width="5.875" style="1" customWidth="1"/>
    <col min="6" max="7" width="11" style="127" customWidth="1"/>
    <col min="8" max="8" width="3.25833333333333" style="128" customWidth="1"/>
    <col min="9" max="9" width="5.29166666666667" style="127" customWidth="1"/>
    <col min="10" max="13" width="6.46666666666667" style="127" customWidth="1"/>
    <col min="14" max="14" width="9.375" style="127" customWidth="1"/>
    <col min="15" max="17" width="9.10833333333333" style="127" customWidth="1"/>
    <col min="18" max="18" width="9.54166666666667" style="127" customWidth="1"/>
    <col min="19" max="19" width="7.25833333333333" style="127" customWidth="1"/>
    <col min="20" max="20" width="36.9083333333333" style="127" customWidth="1"/>
    <col min="21" max="21" width="37.9083333333333" style="127" customWidth="1"/>
    <col min="22" max="22" width="54.4083333333333" style="127" customWidth="1"/>
    <col min="23" max="16384" width="9" style="1"/>
  </cols>
  <sheetData>
    <row r="1" ht="56" customHeight="1" spans="1:22">
      <c r="A1" s="129" t="s">
        <v>20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</row>
    <row r="2" ht="63" customHeight="1" spans="1:22">
      <c r="A2" s="130" t="s">
        <v>21</v>
      </c>
      <c r="B2" s="130" t="s">
        <v>22</v>
      </c>
      <c r="C2" s="130"/>
      <c r="D2" s="131" t="s">
        <v>23</v>
      </c>
      <c r="E2" s="130" t="s">
        <v>24</v>
      </c>
      <c r="F2" s="130" t="s">
        <v>25</v>
      </c>
      <c r="G2" s="132" t="s">
        <v>26</v>
      </c>
      <c r="H2" s="133" t="s">
        <v>27</v>
      </c>
      <c r="I2" s="165" t="s">
        <v>28</v>
      </c>
      <c r="J2" s="165" t="s">
        <v>29</v>
      </c>
      <c r="K2" s="165" t="s">
        <v>30</v>
      </c>
      <c r="L2" s="165" t="s">
        <v>31</v>
      </c>
      <c r="M2" s="165" t="s">
        <v>32</v>
      </c>
      <c r="N2" s="165" t="s">
        <v>33</v>
      </c>
      <c r="O2" s="165"/>
      <c r="P2" s="165"/>
      <c r="Q2" s="165"/>
      <c r="R2" s="165" t="s">
        <v>34</v>
      </c>
      <c r="S2" s="165" t="s">
        <v>35</v>
      </c>
      <c r="T2" s="165" t="s">
        <v>36</v>
      </c>
      <c r="U2" s="165" t="s">
        <v>7</v>
      </c>
      <c r="V2" s="165" t="s">
        <v>37</v>
      </c>
    </row>
    <row r="3" s="1" customFormat="1" ht="61" customHeight="1" spans="1:22">
      <c r="A3" s="134"/>
      <c r="B3" s="134"/>
      <c r="C3" s="134" t="s">
        <v>38</v>
      </c>
      <c r="D3" s="135"/>
      <c r="E3" s="134"/>
      <c r="F3" s="134"/>
      <c r="G3" s="136"/>
      <c r="H3" s="137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</row>
    <row r="4" s="1" customFormat="1" ht="19" customHeight="1" spans="1:22">
      <c r="A4" s="138"/>
      <c r="B4" s="138"/>
      <c r="C4" s="138"/>
      <c r="D4" s="139"/>
      <c r="E4" s="138"/>
      <c r="F4" s="138"/>
      <c r="G4" s="140"/>
      <c r="H4" s="141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</row>
    <row r="5" s="1" customFormat="1" ht="34" customHeight="1" spans="1:22">
      <c r="A5" s="138"/>
      <c r="B5" s="138"/>
      <c r="C5" s="134"/>
      <c r="D5" s="135"/>
      <c r="E5" s="142"/>
      <c r="F5" s="138"/>
      <c r="G5" s="138"/>
      <c r="H5" s="143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</row>
    <row r="6" s="1" customFormat="1" ht="28" customHeight="1" spans="1:22">
      <c r="A6" s="144">
        <v>61</v>
      </c>
      <c r="B6" s="145" t="s">
        <v>39</v>
      </c>
      <c r="C6" s="145" t="s">
        <v>40</v>
      </c>
      <c r="D6" s="146" t="s">
        <v>41</v>
      </c>
      <c r="E6" s="147">
        <v>22</v>
      </c>
      <c r="F6" s="145" t="s">
        <v>42</v>
      </c>
      <c r="G6" s="145"/>
      <c r="H6" s="148">
        <v>3</v>
      </c>
      <c r="I6" s="168">
        <v>29</v>
      </c>
      <c r="J6" s="168" t="s">
        <v>43</v>
      </c>
      <c r="K6" s="149" t="s">
        <v>44</v>
      </c>
      <c r="L6" s="149" t="s">
        <v>44</v>
      </c>
      <c r="M6" s="168" t="s">
        <v>43</v>
      </c>
      <c r="N6" s="169">
        <v>25</v>
      </c>
      <c r="O6" s="169">
        <v>25</v>
      </c>
      <c r="P6" s="169">
        <v>400</v>
      </c>
      <c r="Q6" s="169">
        <f>O6*P6</f>
        <v>10000</v>
      </c>
      <c r="R6" s="168"/>
      <c r="S6" s="168"/>
      <c r="T6" s="168"/>
      <c r="U6" s="168"/>
      <c r="V6" s="168"/>
    </row>
    <row r="7" s="1" customFormat="1" ht="28" customHeight="1" spans="1:22">
      <c r="A7" s="144">
        <v>80</v>
      </c>
      <c r="B7" s="145" t="s">
        <v>39</v>
      </c>
      <c r="C7" s="145" t="s">
        <v>45</v>
      </c>
      <c r="D7" s="146" t="s">
        <v>46</v>
      </c>
      <c r="E7" s="145">
        <v>22</v>
      </c>
      <c r="F7" s="145" t="s">
        <v>47</v>
      </c>
      <c r="G7" s="145"/>
      <c r="H7" s="148">
        <v>4</v>
      </c>
      <c r="I7" s="168">
        <v>27</v>
      </c>
      <c r="J7" s="168" t="s">
        <v>43</v>
      </c>
      <c r="K7" s="168"/>
      <c r="L7" s="168"/>
      <c r="M7" s="168"/>
      <c r="N7" s="168">
        <v>22</v>
      </c>
      <c r="O7" s="168">
        <v>20</v>
      </c>
      <c r="P7" s="168">
        <v>400</v>
      </c>
      <c r="Q7" s="168">
        <f>O7*P7</f>
        <v>8000</v>
      </c>
      <c r="R7" s="168"/>
      <c r="S7" s="168"/>
      <c r="T7" s="168" t="s">
        <v>48</v>
      </c>
      <c r="U7" s="168"/>
      <c r="V7" s="168"/>
    </row>
    <row r="8" s="1" customFormat="1" ht="28" customHeight="1" spans="1:22">
      <c r="A8" s="149">
        <v>47</v>
      </c>
      <c r="B8" s="149" t="s">
        <v>49</v>
      </c>
      <c r="C8" s="149" t="s">
        <v>50</v>
      </c>
      <c r="D8" s="150" t="s">
        <v>51</v>
      </c>
      <c r="E8" s="149">
        <v>136</v>
      </c>
      <c r="F8" s="149" t="s">
        <v>52</v>
      </c>
      <c r="G8" s="149" t="s">
        <v>53</v>
      </c>
      <c r="H8" s="151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</row>
    <row r="9" s="1" customFormat="1" ht="28" customHeight="1" spans="1:22">
      <c r="A9" s="149">
        <v>52</v>
      </c>
      <c r="B9" s="149" t="s">
        <v>49</v>
      </c>
      <c r="C9" s="149" t="s">
        <v>54</v>
      </c>
      <c r="D9" s="150" t="s">
        <v>55</v>
      </c>
      <c r="E9" s="149">
        <v>126</v>
      </c>
      <c r="F9" s="149" t="s">
        <v>56</v>
      </c>
      <c r="G9" s="149" t="s">
        <v>57</v>
      </c>
      <c r="H9" s="151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</row>
    <row r="10" s="1" customFormat="1" ht="28" customHeight="1" spans="1:22">
      <c r="A10" s="149">
        <v>54</v>
      </c>
      <c r="B10" s="149" t="s">
        <v>49</v>
      </c>
      <c r="C10" s="149" t="s">
        <v>40</v>
      </c>
      <c r="D10" s="150" t="s">
        <v>58</v>
      </c>
      <c r="E10" s="149">
        <v>136</v>
      </c>
      <c r="F10" s="149" t="s">
        <v>59</v>
      </c>
      <c r="G10" s="149" t="s">
        <v>60</v>
      </c>
      <c r="H10" s="151"/>
      <c r="I10" s="168"/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</row>
    <row r="11" s="1" customFormat="1" ht="28" customHeight="1" spans="1:22">
      <c r="A11" s="149">
        <v>60</v>
      </c>
      <c r="B11" s="149" t="s">
        <v>49</v>
      </c>
      <c r="C11" s="149" t="s">
        <v>45</v>
      </c>
      <c r="D11" s="150" t="s">
        <v>61</v>
      </c>
      <c r="E11" s="149">
        <v>136</v>
      </c>
      <c r="F11" s="149" t="s">
        <v>62</v>
      </c>
      <c r="G11" s="149" t="s">
        <v>57</v>
      </c>
      <c r="H11" s="151"/>
      <c r="I11" s="168"/>
      <c r="J11" s="168"/>
      <c r="K11" s="168"/>
      <c r="L11" s="168"/>
      <c r="M11" s="168"/>
      <c r="N11" s="168"/>
      <c r="O11" s="168"/>
      <c r="P11" s="168"/>
      <c r="Q11" s="168"/>
      <c r="R11" s="168"/>
      <c r="S11" s="168"/>
      <c r="T11" s="168"/>
      <c r="U11" s="168"/>
      <c r="V11" s="168"/>
    </row>
    <row r="12" s="1" customFormat="1" ht="28" customHeight="1" spans="1:22">
      <c r="A12" s="152">
        <v>69</v>
      </c>
      <c r="B12" s="149" t="s">
        <v>49</v>
      </c>
      <c r="C12" s="149" t="s">
        <v>63</v>
      </c>
      <c r="D12" s="150" t="s">
        <v>64</v>
      </c>
      <c r="E12" s="149">
        <v>136</v>
      </c>
      <c r="F12" s="149" t="s">
        <v>65</v>
      </c>
      <c r="G12" s="149" t="s">
        <v>66</v>
      </c>
      <c r="H12" s="151"/>
      <c r="I12" s="168"/>
      <c r="J12" s="168"/>
      <c r="K12" s="168"/>
      <c r="L12" s="168"/>
      <c r="M12" s="168"/>
      <c r="N12" s="168"/>
      <c r="O12" s="168"/>
      <c r="P12" s="168"/>
      <c r="Q12" s="168"/>
      <c r="R12" s="168"/>
      <c r="S12" s="168"/>
      <c r="T12" s="168"/>
      <c r="U12" s="168"/>
      <c r="V12" s="168"/>
    </row>
    <row r="13" s="1" customFormat="1" ht="28" customHeight="1" spans="1:22">
      <c r="A13" s="149">
        <v>76</v>
      </c>
      <c r="B13" s="149" t="s">
        <v>49</v>
      </c>
      <c r="C13" s="149" t="s">
        <v>45</v>
      </c>
      <c r="D13" s="150" t="s">
        <v>67</v>
      </c>
      <c r="E13" s="149">
        <v>136</v>
      </c>
      <c r="F13" s="149" t="s">
        <v>68</v>
      </c>
      <c r="G13" s="149" t="s">
        <v>53</v>
      </c>
      <c r="H13" s="151"/>
      <c r="I13" s="168"/>
      <c r="J13" s="168"/>
      <c r="K13" s="168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68"/>
    </row>
    <row r="14" s="1" customFormat="1" ht="28" customHeight="1" spans="1:22">
      <c r="A14" s="152">
        <v>89</v>
      </c>
      <c r="B14" s="149" t="s">
        <v>49</v>
      </c>
      <c r="C14" s="149" t="s">
        <v>69</v>
      </c>
      <c r="D14" s="150" t="s">
        <v>70</v>
      </c>
      <c r="E14" s="149">
        <v>136</v>
      </c>
      <c r="F14" s="149" t="s">
        <v>71</v>
      </c>
      <c r="G14" s="149" t="s">
        <v>53</v>
      </c>
      <c r="H14" s="151"/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</row>
    <row r="15" s="1" customFormat="1" ht="28" customHeight="1" spans="1:22">
      <c r="A15" s="149">
        <v>5</v>
      </c>
      <c r="B15" s="153" t="s">
        <v>72</v>
      </c>
      <c r="C15" s="149" t="s">
        <v>73</v>
      </c>
      <c r="D15" s="154" t="s">
        <v>74</v>
      </c>
      <c r="E15" s="149">
        <v>208</v>
      </c>
      <c r="F15" s="149" t="s">
        <v>75</v>
      </c>
      <c r="G15" s="149"/>
      <c r="H15" s="151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</row>
    <row r="16" s="1" customFormat="1" ht="28" customHeight="1" spans="1:22">
      <c r="A16" s="149">
        <v>26</v>
      </c>
      <c r="B16" s="149" t="s">
        <v>76</v>
      </c>
      <c r="C16" s="149" t="s">
        <v>77</v>
      </c>
      <c r="D16" s="154" t="s">
        <v>78</v>
      </c>
      <c r="E16" s="149">
        <v>208</v>
      </c>
      <c r="F16" s="149" t="s">
        <v>79</v>
      </c>
      <c r="G16" s="149"/>
      <c r="H16" s="151"/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8"/>
    </row>
    <row r="17" s="1" customFormat="1" ht="28" customHeight="1" spans="1:22">
      <c r="A17" s="152">
        <v>49</v>
      </c>
      <c r="B17" s="149" t="s">
        <v>76</v>
      </c>
      <c r="C17" s="149" t="s">
        <v>80</v>
      </c>
      <c r="D17" s="150" t="s">
        <v>81</v>
      </c>
      <c r="E17" s="149">
        <v>136</v>
      </c>
      <c r="F17" s="149" t="s">
        <v>82</v>
      </c>
      <c r="G17" s="149" t="s">
        <v>66</v>
      </c>
      <c r="H17" s="151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68"/>
      <c r="V17" s="168"/>
    </row>
    <row r="18" s="1" customFormat="1" ht="28" customHeight="1" spans="1:22">
      <c r="A18" s="149">
        <v>58</v>
      </c>
      <c r="B18" s="149" t="s">
        <v>76</v>
      </c>
      <c r="C18" s="155" t="s">
        <v>54</v>
      </c>
      <c r="D18" s="150" t="s">
        <v>83</v>
      </c>
      <c r="E18" s="149">
        <v>136</v>
      </c>
      <c r="F18" s="149" t="s">
        <v>84</v>
      </c>
      <c r="G18" s="149" t="s">
        <v>57</v>
      </c>
      <c r="H18" s="151"/>
      <c r="I18" s="168"/>
      <c r="J18" s="168"/>
      <c r="K18" s="168"/>
      <c r="L18" s="168"/>
      <c r="M18" s="168"/>
      <c r="N18" s="168"/>
      <c r="O18" s="168"/>
      <c r="P18" s="168"/>
      <c r="Q18" s="168"/>
      <c r="R18" s="168"/>
      <c r="S18" s="168"/>
      <c r="T18" s="168"/>
      <c r="U18" s="168"/>
      <c r="V18" s="168"/>
    </row>
    <row r="19" s="1" customFormat="1" ht="28" customHeight="1" spans="1:22">
      <c r="A19" s="152">
        <v>73</v>
      </c>
      <c r="B19" s="149" t="s">
        <v>76</v>
      </c>
      <c r="C19" s="149" t="s">
        <v>85</v>
      </c>
      <c r="D19" s="150" t="s">
        <v>86</v>
      </c>
      <c r="E19" s="149">
        <v>136</v>
      </c>
      <c r="F19" s="149" t="s">
        <v>87</v>
      </c>
      <c r="G19" s="149" t="s">
        <v>66</v>
      </c>
      <c r="H19" s="151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</row>
    <row r="20" s="1" customFormat="1" ht="28" customHeight="1" spans="1:22">
      <c r="A20" s="152">
        <v>87</v>
      </c>
      <c r="B20" s="149" t="s">
        <v>76</v>
      </c>
      <c r="C20" s="149" t="s">
        <v>88</v>
      </c>
      <c r="D20" s="150" t="s">
        <v>89</v>
      </c>
      <c r="E20" s="149">
        <v>136</v>
      </c>
      <c r="F20" s="149" t="s">
        <v>90</v>
      </c>
      <c r="G20" s="149" t="s">
        <v>57</v>
      </c>
      <c r="H20" s="151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</row>
    <row r="21" s="1" customFormat="1" ht="28" customHeight="1" spans="1:22">
      <c r="A21" s="149">
        <v>7</v>
      </c>
      <c r="B21" s="149" t="s">
        <v>91</v>
      </c>
      <c r="C21" s="54" t="s">
        <v>69</v>
      </c>
      <c r="D21" s="156" t="s">
        <v>92</v>
      </c>
      <c r="E21" s="149">
        <v>20</v>
      </c>
      <c r="F21" s="149" t="s">
        <v>93</v>
      </c>
      <c r="G21" s="149" t="s">
        <v>94</v>
      </c>
      <c r="H21" s="151"/>
      <c r="I21" s="168">
        <v>32</v>
      </c>
      <c r="J21" s="168" t="s">
        <v>43</v>
      </c>
      <c r="K21" s="149" t="s">
        <v>44</v>
      </c>
      <c r="L21" s="149" t="s">
        <v>44</v>
      </c>
      <c r="M21" s="149" t="s">
        <v>44</v>
      </c>
      <c r="N21" s="168">
        <v>30</v>
      </c>
      <c r="O21" s="168">
        <v>30</v>
      </c>
      <c r="P21" s="168">
        <v>400</v>
      </c>
      <c r="Q21" s="168">
        <f t="shared" ref="Q21:Q36" si="0">O21*P21</f>
        <v>12000</v>
      </c>
      <c r="R21" s="168"/>
      <c r="S21" s="168">
        <v>2</v>
      </c>
      <c r="T21" s="168" t="s">
        <v>95</v>
      </c>
      <c r="U21" s="168"/>
      <c r="V21" s="168" t="s">
        <v>96</v>
      </c>
    </row>
    <row r="22" s="1" customFormat="1" ht="28" customHeight="1" spans="1:22">
      <c r="A22" s="149">
        <v>11</v>
      </c>
      <c r="B22" s="149" t="s">
        <v>91</v>
      </c>
      <c r="C22" s="54" t="s">
        <v>45</v>
      </c>
      <c r="D22" s="157" t="s">
        <v>97</v>
      </c>
      <c r="E22" s="149">
        <v>20</v>
      </c>
      <c r="F22" s="149" t="s">
        <v>98</v>
      </c>
      <c r="G22" s="149" t="s">
        <v>99</v>
      </c>
      <c r="H22" s="151"/>
      <c r="I22" s="168">
        <v>19</v>
      </c>
      <c r="J22" s="168" t="s">
        <v>43</v>
      </c>
      <c r="K22" s="149" t="s">
        <v>44</v>
      </c>
      <c r="L22" s="149" t="s">
        <v>44</v>
      </c>
      <c r="M22" s="149" t="s">
        <v>44</v>
      </c>
      <c r="N22" s="168">
        <v>14</v>
      </c>
      <c r="O22" s="168">
        <v>14</v>
      </c>
      <c r="P22" s="168">
        <v>400</v>
      </c>
      <c r="Q22" s="168">
        <f t="shared" si="0"/>
        <v>5600</v>
      </c>
      <c r="R22" s="168"/>
      <c r="S22" s="168">
        <v>5</v>
      </c>
      <c r="T22" s="174" t="s">
        <v>100</v>
      </c>
      <c r="U22" s="175" t="s">
        <v>101</v>
      </c>
      <c r="V22" s="168" t="s">
        <v>96</v>
      </c>
    </row>
    <row r="23" s="1" customFormat="1" ht="28" customHeight="1" spans="1:22">
      <c r="A23" s="149">
        <v>16</v>
      </c>
      <c r="B23" s="149" t="s">
        <v>91</v>
      </c>
      <c r="C23" s="54" t="s">
        <v>102</v>
      </c>
      <c r="D23" s="156" t="s">
        <v>103</v>
      </c>
      <c r="E23" s="149">
        <v>20</v>
      </c>
      <c r="F23" s="149" t="s">
        <v>104</v>
      </c>
      <c r="G23" s="149" t="s">
        <v>99</v>
      </c>
      <c r="H23" s="151"/>
      <c r="I23" s="168">
        <v>23</v>
      </c>
      <c r="J23" s="168" t="s">
        <v>43</v>
      </c>
      <c r="K23" s="149" t="s">
        <v>44</v>
      </c>
      <c r="L23" s="149" t="s">
        <v>44</v>
      </c>
      <c r="M23" s="149" t="s">
        <v>44</v>
      </c>
      <c r="N23" s="168">
        <v>18</v>
      </c>
      <c r="O23" s="168">
        <v>18</v>
      </c>
      <c r="P23" s="168">
        <v>400</v>
      </c>
      <c r="Q23" s="168">
        <f t="shared" si="0"/>
        <v>7200</v>
      </c>
      <c r="R23" s="168"/>
      <c r="S23" s="168">
        <v>5</v>
      </c>
      <c r="T23" s="168" t="s">
        <v>105</v>
      </c>
      <c r="U23" s="175" t="s">
        <v>106</v>
      </c>
      <c r="V23" s="168" t="s">
        <v>96</v>
      </c>
    </row>
    <row r="24" s="1" customFormat="1" ht="28" customHeight="1" spans="1:22">
      <c r="A24" s="149">
        <v>33</v>
      </c>
      <c r="B24" s="149" t="s">
        <v>91</v>
      </c>
      <c r="C24" s="54" t="s">
        <v>107</v>
      </c>
      <c r="D24" s="156" t="s">
        <v>108</v>
      </c>
      <c r="E24" s="149">
        <v>20</v>
      </c>
      <c r="F24" s="149" t="s">
        <v>109</v>
      </c>
      <c r="G24" s="149" t="s">
        <v>99</v>
      </c>
      <c r="H24" s="151"/>
      <c r="I24" s="168">
        <v>26</v>
      </c>
      <c r="J24" s="168" t="s">
        <v>43</v>
      </c>
      <c r="K24" s="149" t="s">
        <v>44</v>
      </c>
      <c r="L24" s="149" t="s">
        <v>44</v>
      </c>
      <c r="M24" s="149" t="s">
        <v>44</v>
      </c>
      <c r="N24" s="168">
        <v>17</v>
      </c>
      <c r="O24" s="168">
        <v>17</v>
      </c>
      <c r="P24" s="168">
        <v>400</v>
      </c>
      <c r="Q24" s="168">
        <f t="shared" si="0"/>
        <v>6800</v>
      </c>
      <c r="R24" s="168"/>
      <c r="S24" s="168">
        <v>9</v>
      </c>
      <c r="T24" s="168" t="s">
        <v>110</v>
      </c>
      <c r="U24" s="175" t="s">
        <v>106</v>
      </c>
      <c r="V24" s="168" t="s">
        <v>96</v>
      </c>
    </row>
    <row r="25" s="1" customFormat="1" ht="28" customHeight="1" spans="1:22">
      <c r="A25" s="149">
        <v>36</v>
      </c>
      <c r="B25" s="149" t="s">
        <v>91</v>
      </c>
      <c r="C25" s="54" t="s">
        <v>40</v>
      </c>
      <c r="D25" s="156" t="s">
        <v>111</v>
      </c>
      <c r="E25" s="149">
        <v>20</v>
      </c>
      <c r="F25" s="149" t="s">
        <v>109</v>
      </c>
      <c r="G25" s="149" t="s">
        <v>99</v>
      </c>
      <c r="H25" s="151"/>
      <c r="I25" s="168">
        <v>28</v>
      </c>
      <c r="J25" s="168" t="s">
        <v>43</v>
      </c>
      <c r="K25" s="149" t="s">
        <v>44</v>
      </c>
      <c r="L25" s="149" t="s">
        <v>44</v>
      </c>
      <c r="M25" s="149" t="s">
        <v>44</v>
      </c>
      <c r="N25" s="168">
        <v>23</v>
      </c>
      <c r="O25" s="168">
        <v>23</v>
      </c>
      <c r="P25" s="168">
        <v>400</v>
      </c>
      <c r="Q25" s="168">
        <f t="shared" si="0"/>
        <v>9200</v>
      </c>
      <c r="R25" s="168"/>
      <c r="S25" s="168">
        <v>5</v>
      </c>
      <c r="T25" s="168" t="s">
        <v>112</v>
      </c>
      <c r="U25" s="168"/>
      <c r="V25" s="168" t="s">
        <v>96</v>
      </c>
    </row>
    <row r="26" s="1" customFormat="1" ht="28" customHeight="1" spans="1:22">
      <c r="A26" s="149">
        <v>45</v>
      </c>
      <c r="B26" s="149" t="s">
        <v>91</v>
      </c>
      <c r="C26" s="54" t="s">
        <v>40</v>
      </c>
      <c r="D26" s="156" t="s">
        <v>113</v>
      </c>
      <c r="E26" s="149">
        <v>20</v>
      </c>
      <c r="F26" s="149" t="s">
        <v>114</v>
      </c>
      <c r="G26" s="149" t="s">
        <v>99</v>
      </c>
      <c r="H26" s="151"/>
      <c r="I26" s="168">
        <v>28</v>
      </c>
      <c r="J26" s="168" t="s">
        <v>43</v>
      </c>
      <c r="K26" s="149" t="s">
        <v>44</v>
      </c>
      <c r="L26" s="149" t="s">
        <v>44</v>
      </c>
      <c r="M26" s="149" t="s">
        <v>44</v>
      </c>
      <c r="N26" s="168">
        <v>22</v>
      </c>
      <c r="O26" s="168">
        <v>22</v>
      </c>
      <c r="P26" s="168">
        <v>400</v>
      </c>
      <c r="Q26" s="168">
        <f t="shared" si="0"/>
        <v>8800</v>
      </c>
      <c r="R26" s="168"/>
      <c r="S26" s="168">
        <v>6</v>
      </c>
      <c r="T26" s="168" t="s">
        <v>115</v>
      </c>
      <c r="U26" s="168"/>
      <c r="V26" s="168" t="s">
        <v>96</v>
      </c>
    </row>
    <row r="27" s="1" customFormat="1" ht="28" customHeight="1" spans="1:22">
      <c r="A27" s="149">
        <v>46</v>
      </c>
      <c r="B27" s="149" t="s">
        <v>91</v>
      </c>
      <c r="C27" s="54" t="s">
        <v>69</v>
      </c>
      <c r="D27" s="156" t="s">
        <v>116</v>
      </c>
      <c r="E27" s="149">
        <v>20</v>
      </c>
      <c r="F27" s="149" t="s">
        <v>117</v>
      </c>
      <c r="G27" s="149" t="s">
        <v>99</v>
      </c>
      <c r="H27" s="151"/>
      <c r="I27" s="168">
        <v>17</v>
      </c>
      <c r="J27" s="168" t="s">
        <v>43</v>
      </c>
      <c r="K27" s="149" t="s">
        <v>44</v>
      </c>
      <c r="L27" s="149" t="s">
        <v>44</v>
      </c>
      <c r="M27" s="149" t="s">
        <v>44</v>
      </c>
      <c r="N27" s="168">
        <v>16</v>
      </c>
      <c r="O27" s="168">
        <v>16</v>
      </c>
      <c r="P27" s="168">
        <v>400</v>
      </c>
      <c r="Q27" s="168">
        <f t="shared" si="0"/>
        <v>6400</v>
      </c>
      <c r="R27" s="168"/>
      <c r="S27" s="168">
        <v>1</v>
      </c>
      <c r="T27" s="168" t="s">
        <v>118</v>
      </c>
      <c r="U27" s="168"/>
      <c r="V27" s="168" t="s">
        <v>96</v>
      </c>
    </row>
    <row r="28" s="1" customFormat="1" ht="28" customHeight="1" spans="1:22">
      <c r="A28" s="149">
        <v>48</v>
      </c>
      <c r="B28" s="149" t="s">
        <v>91</v>
      </c>
      <c r="C28" s="54" t="s">
        <v>119</v>
      </c>
      <c r="D28" s="156" t="s">
        <v>120</v>
      </c>
      <c r="E28" s="149">
        <v>20</v>
      </c>
      <c r="F28" s="149" t="s">
        <v>121</v>
      </c>
      <c r="G28" s="149" t="s">
        <v>94</v>
      </c>
      <c r="H28" s="151"/>
      <c r="I28" s="168">
        <v>37</v>
      </c>
      <c r="J28" s="168" t="s">
        <v>43</v>
      </c>
      <c r="K28" s="149" t="s">
        <v>44</v>
      </c>
      <c r="L28" s="149" t="s">
        <v>44</v>
      </c>
      <c r="M28" s="149" t="s">
        <v>44</v>
      </c>
      <c r="N28" s="168">
        <v>23</v>
      </c>
      <c r="O28" s="168">
        <v>23</v>
      </c>
      <c r="P28" s="168">
        <v>400</v>
      </c>
      <c r="Q28" s="168">
        <f t="shared" si="0"/>
        <v>9200</v>
      </c>
      <c r="R28" s="168"/>
      <c r="S28" s="168">
        <v>14</v>
      </c>
      <c r="T28" s="168" t="s">
        <v>122</v>
      </c>
      <c r="U28" s="168"/>
      <c r="V28" s="168" t="s">
        <v>96</v>
      </c>
    </row>
    <row r="29" s="1" customFormat="1" ht="28" customHeight="1" spans="1:22">
      <c r="A29" s="149">
        <v>50</v>
      </c>
      <c r="B29" s="149" t="s">
        <v>91</v>
      </c>
      <c r="C29" s="54" t="s">
        <v>102</v>
      </c>
      <c r="D29" s="156" t="s">
        <v>123</v>
      </c>
      <c r="E29" s="149">
        <v>20</v>
      </c>
      <c r="F29" s="149" t="s">
        <v>124</v>
      </c>
      <c r="G29" s="149" t="s">
        <v>94</v>
      </c>
      <c r="H29" s="151"/>
      <c r="I29" s="168">
        <v>23</v>
      </c>
      <c r="J29" s="168" t="s">
        <v>43</v>
      </c>
      <c r="K29" s="149" t="s">
        <v>44</v>
      </c>
      <c r="L29" s="149" t="s">
        <v>44</v>
      </c>
      <c r="M29" s="149" t="s">
        <v>44</v>
      </c>
      <c r="N29" s="168">
        <v>19</v>
      </c>
      <c r="O29" s="168">
        <v>19</v>
      </c>
      <c r="P29" s="168">
        <v>400</v>
      </c>
      <c r="Q29" s="168">
        <f t="shared" si="0"/>
        <v>7600</v>
      </c>
      <c r="R29" s="168"/>
      <c r="S29" s="168">
        <v>4</v>
      </c>
      <c r="T29" s="168" t="s">
        <v>125</v>
      </c>
      <c r="U29" s="168"/>
      <c r="V29" s="168" t="s">
        <v>96</v>
      </c>
    </row>
    <row r="30" s="1" customFormat="1" ht="28" customHeight="1" spans="1:22">
      <c r="A30" s="152">
        <v>53</v>
      </c>
      <c r="B30" s="149" t="s">
        <v>91</v>
      </c>
      <c r="C30" s="54" t="s">
        <v>126</v>
      </c>
      <c r="D30" s="156" t="s">
        <v>127</v>
      </c>
      <c r="E30" s="149">
        <v>20</v>
      </c>
      <c r="F30" s="149" t="s">
        <v>128</v>
      </c>
      <c r="G30" s="149" t="s">
        <v>99</v>
      </c>
      <c r="H30" s="151"/>
      <c r="I30" s="168">
        <v>22</v>
      </c>
      <c r="J30" s="168" t="s">
        <v>43</v>
      </c>
      <c r="K30" s="149" t="s">
        <v>44</v>
      </c>
      <c r="L30" s="149" t="s">
        <v>44</v>
      </c>
      <c r="M30" s="149" t="s">
        <v>44</v>
      </c>
      <c r="N30" s="168">
        <v>21</v>
      </c>
      <c r="O30" s="168">
        <v>21</v>
      </c>
      <c r="P30" s="168">
        <v>400</v>
      </c>
      <c r="Q30" s="168">
        <f t="shared" si="0"/>
        <v>8400</v>
      </c>
      <c r="R30" s="168"/>
      <c r="S30" s="168">
        <v>1</v>
      </c>
      <c r="T30" s="168" t="s">
        <v>129</v>
      </c>
      <c r="U30" s="168"/>
      <c r="V30" s="168" t="s">
        <v>96</v>
      </c>
    </row>
    <row r="31" s="1" customFormat="1" ht="28" customHeight="1" spans="1:22">
      <c r="A31" s="152">
        <v>59</v>
      </c>
      <c r="B31" s="149" t="s">
        <v>91</v>
      </c>
      <c r="C31" s="54" t="s">
        <v>130</v>
      </c>
      <c r="D31" s="156" t="s">
        <v>131</v>
      </c>
      <c r="E31" s="149">
        <v>20</v>
      </c>
      <c r="F31" s="149" t="s">
        <v>132</v>
      </c>
      <c r="G31" s="149" t="s">
        <v>94</v>
      </c>
      <c r="H31" s="151"/>
      <c r="I31" s="168">
        <v>20</v>
      </c>
      <c r="J31" s="168" t="s">
        <v>43</v>
      </c>
      <c r="K31" s="149" t="s">
        <v>44</v>
      </c>
      <c r="L31" s="149" t="s">
        <v>44</v>
      </c>
      <c r="M31" s="149" t="s">
        <v>44</v>
      </c>
      <c r="N31" s="168">
        <v>19</v>
      </c>
      <c r="O31" s="168">
        <v>19</v>
      </c>
      <c r="P31" s="168">
        <v>400</v>
      </c>
      <c r="Q31" s="168">
        <f t="shared" si="0"/>
        <v>7600</v>
      </c>
      <c r="R31" s="168"/>
      <c r="S31" s="168">
        <v>1</v>
      </c>
      <c r="T31" s="168" t="s">
        <v>133</v>
      </c>
      <c r="U31" s="168"/>
      <c r="V31" s="168" t="s">
        <v>96</v>
      </c>
    </row>
    <row r="32" s="1" customFormat="1" ht="28" customHeight="1" spans="1:22">
      <c r="A32" s="149">
        <v>66</v>
      </c>
      <c r="B32" s="149" t="s">
        <v>91</v>
      </c>
      <c r="C32" s="54" t="s">
        <v>102</v>
      </c>
      <c r="D32" s="156" t="s">
        <v>134</v>
      </c>
      <c r="E32" s="149">
        <v>22</v>
      </c>
      <c r="F32" s="158" t="s">
        <v>135</v>
      </c>
      <c r="G32" s="149" t="s">
        <v>99</v>
      </c>
      <c r="H32" s="159"/>
      <c r="I32" s="168">
        <v>23</v>
      </c>
      <c r="J32" s="168" t="s">
        <v>43</v>
      </c>
      <c r="K32" s="149" t="s">
        <v>44</v>
      </c>
      <c r="L32" s="149" t="s">
        <v>44</v>
      </c>
      <c r="M32" s="149" t="s">
        <v>44</v>
      </c>
      <c r="N32" s="168">
        <v>18</v>
      </c>
      <c r="O32" s="168">
        <v>18</v>
      </c>
      <c r="P32" s="168">
        <v>400</v>
      </c>
      <c r="Q32" s="149">
        <f t="shared" si="0"/>
        <v>7200</v>
      </c>
      <c r="R32" s="168"/>
      <c r="S32" s="168">
        <v>5</v>
      </c>
      <c r="T32" s="168" t="s">
        <v>136</v>
      </c>
      <c r="U32" s="168"/>
      <c r="V32" s="168" t="s">
        <v>96</v>
      </c>
    </row>
    <row r="33" s="1" customFormat="1" ht="28" customHeight="1" spans="1:22">
      <c r="A33" s="149">
        <v>68</v>
      </c>
      <c r="B33" s="149" t="s">
        <v>91</v>
      </c>
      <c r="C33" s="54" t="s">
        <v>45</v>
      </c>
      <c r="D33" s="156" t="s">
        <v>137</v>
      </c>
      <c r="E33" s="149">
        <v>22</v>
      </c>
      <c r="F33" s="149" t="s">
        <v>65</v>
      </c>
      <c r="G33" s="149" t="s">
        <v>99</v>
      </c>
      <c r="H33" s="151"/>
      <c r="I33" s="168">
        <v>19</v>
      </c>
      <c r="J33" s="168" t="s">
        <v>43</v>
      </c>
      <c r="K33" s="149" t="s">
        <v>44</v>
      </c>
      <c r="L33" s="149" t="s">
        <v>44</v>
      </c>
      <c r="M33" s="149" t="s">
        <v>44</v>
      </c>
      <c r="N33" s="168">
        <v>16</v>
      </c>
      <c r="O33" s="168">
        <v>16</v>
      </c>
      <c r="P33" s="168">
        <v>400</v>
      </c>
      <c r="Q33" s="149">
        <f t="shared" si="0"/>
        <v>6400</v>
      </c>
      <c r="R33" s="168"/>
      <c r="S33" s="168">
        <v>3</v>
      </c>
      <c r="T33" s="168" t="s">
        <v>138</v>
      </c>
      <c r="U33" s="168"/>
      <c r="V33" s="168" t="s">
        <v>96</v>
      </c>
    </row>
    <row r="34" s="1" customFormat="1" ht="28" customHeight="1" spans="1:22">
      <c r="A34" s="152">
        <v>77</v>
      </c>
      <c r="B34" s="149" t="s">
        <v>91</v>
      </c>
      <c r="C34" s="54" t="s">
        <v>126</v>
      </c>
      <c r="D34" s="156" t="s">
        <v>139</v>
      </c>
      <c r="E34" s="149">
        <v>22</v>
      </c>
      <c r="F34" s="149" t="s">
        <v>140</v>
      </c>
      <c r="G34" s="149" t="s">
        <v>99</v>
      </c>
      <c r="H34" s="151"/>
      <c r="I34" s="168">
        <v>22</v>
      </c>
      <c r="J34" s="168" t="s">
        <v>43</v>
      </c>
      <c r="K34" s="149" t="s">
        <v>44</v>
      </c>
      <c r="L34" s="149" t="s">
        <v>44</v>
      </c>
      <c r="M34" s="149" t="s">
        <v>44</v>
      </c>
      <c r="N34" s="168">
        <v>21</v>
      </c>
      <c r="O34" s="168">
        <v>21</v>
      </c>
      <c r="P34" s="168">
        <v>400</v>
      </c>
      <c r="Q34" s="149">
        <f t="shared" si="0"/>
        <v>8400</v>
      </c>
      <c r="R34" s="168"/>
      <c r="S34" s="168">
        <v>1</v>
      </c>
      <c r="T34" s="168" t="s">
        <v>141</v>
      </c>
      <c r="U34" s="168"/>
      <c r="V34" s="168" t="s">
        <v>96</v>
      </c>
    </row>
    <row r="35" s="1" customFormat="1" ht="28" customHeight="1" spans="1:22">
      <c r="A35" s="152">
        <v>83</v>
      </c>
      <c r="B35" s="149" t="s">
        <v>91</v>
      </c>
      <c r="C35" s="54" t="s">
        <v>142</v>
      </c>
      <c r="D35" s="156" t="s">
        <v>143</v>
      </c>
      <c r="E35" s="149">
        <v>22</v>
      </c>
      <c r="F35" s="149" t="s">
        <v>144</v>
      </c>
      <c r="G35" s="149" t="s">
        <v>94</v>
      </c>
      <c r="H35" s="151"/>
      <c r="I35" s="168">
        <v>30</v>
      </c>
      <c r="J35" s="168" t="s">
        <v>43</v>
      </c>
      <c r="K35" s="149" t="s">
        <v>44</v>
      </c>
      <c r="L35" s="149" t="s">
        <v>44</v>
      </c>
      <c r="M35" s="149" t="s">
        <v>44</v>
      </c>
      <c r="N35" s="168">
        <v>23</v>
      </c>
      <c r="O35" s="168">
        <v>23</v>
      </c>
      <c r="P35" s="168">
        <v>400</v>
      </c>
      <c r="Q35" s="168">
        <f t="shared" si="0"/>
        <v>9200</v>
      </c>
      <c r="R35" s="168"/>
      <c r="S35" s="168">
        <v>7</v>
      </c>
      <c r="T35" s="168" t="s">
        <v>145</v>
      </c>
      <c r="U35" s="175" t="s">
        <v>106</v>
      </c>
      <c r="V35" s="168" t="s">
        <v>96</v>
      </c>
    </row>
    <row r="36" s="1" customFormat="1" ht="28" customHeight="1" spans="1:22">
      <c r="A36" s="152">
        <v>85</v>
      </c>
      <c r="B36" s="149" t="s">
        <v>91</v>
      </c>
      <c r="C36" s="54" t="s">
        <v>146</v>
      </c>
      <c r="D36" s="160" t="s">
        <v>147</v>
      </c>
      <c r="E36" s="149">
        <v>22</v>
      </c>
      <c r="F36" s="149" t="s">
        <v>148</v>
      </c>
      <c r="G36" s="149" t="s">
        <v>99</v>
      </c>
      <c r="H36" s="151"/>
      <c r="I36" s="168">
        <v>24</v>
      </c>
      <c r="J36" s="168" t="s">
        <v>43</v>
      </c>
      <c r="K36" s="149" t="s">
        <v>44</v>
      </c>
      <c r="L36" s="149" t="s">
        <v>44</v>
      </c>
      <c r="M36" s="149" t="s">
        <v>44</v>
      </c>
      <c r="N36" s="168">
        <v>20</v>
      </c>
      <c r="O36" s="168">
        <v>20</v>
      </c>
      <c r="P36" s="168">
        <v>400</v>
      </c>
      <c r="Q36" s="168">
        <f t="shared" si="0"/>
        <v>8000</v>
      </c>
      <c r="R36" s="168"/>
      <c r="S36" s="168">
        <v>4</v>
      </c>
      <c r="T36" s="168" t="s">
        <v>149</v>
      </c>
      <c r="U36" s="168"/>
      <c r="V36" s="168" t="s">
        <v>96</v>
      </c>
    </row>
    <row r="37" s="123" customFormat="1" ht="28" customHeight="1" spans="1:22">
      <c r="A37" s="149">
        <v>19</v>
      </c>
      <c r="B37" s="149" t="s">
        <v>150</v>
      </c>
      <c r="C37" s="161">
        <v>0.25</v>
      </c>
      <c r="D37" s="154" t="s">
        <v>151</v>
      </c>
      <c r="E37" s="149">
        <v>20</v>
      </c>
      <c r="F37" s="149" t="s">
        <v>152</v>
      </c>
      <c r="G37" s="149" t="s">
        <v>60</v>
      </c>
      <c r="H37" s="151"/>
      <c r="I37" s="168">
        <v>40</v>
      </c>
      <c r="J37" s="168" t="s">
        <v>43</v>
      </c>
      <c r="K37" s="149"/>
      <c r="L37" s="168"/>
      <c r="M37" s="168"/>
      <c r="N37" s="168">
        <v>31</v>
      </c>
      <c r="O37" s="168"/>
      <c r="P37" s="168"/>
      <c r="Q37" s="168"/>
      <c r="R37" s="173" t="s">
        <v>153</v>
      </c>
      <c r="S37" s="168">
        <v>9</v>
      </c>
      <c r="T37" s="173" t="s">
        <v>154</v>
      </c>
      <c r="U37" s="168"/>
      <c r="V37" s="168" t="s">
        <v>155</v>
      </c>
    </row>
    <row r="38" s="1" customFormat="1" ht="28" customHeight="1" spans="1:22">
      <c r="A38" s="145">
        <v>2</v>
      </c>
      <c r="B38" s="145" t="s">
        <v>156</v>
      </c>
      <c r="C38" s="162" t="s">
        <v>157</v>
      </c>
      <c r="D38" s="146" t="s">
        <v>158</v>
      </c>
      <c r="E38" s="145">
        <v>136</v>
      </c>
      <c r="F38" s="145" t="s">
        <v>159</v>
      </c>
      <c r="G38" s="145"/>
      <c r="H38" s="148">
        <v>5</v>
      </c>
      <c r="I38" s="168">
        <v>14</v>
      </c>
      <c r="J38" s="168" t="s">
        <v>43</v>
      </c>
      <c r="K38" s="168" t="s">
        <v>43</v>
      </c>
      <c r="L38" s="168" t="s">
        <v>43</v>
      </c>
      <c r="M38" s="168" t="s">
        <v>43</v>
      </c>
      <c r="N38" s="170">
        <v>10</v>
      </c>
      <c r="O38" s="170">
        <v>10</v>
      </c>
      <c r="P38" s="170">
        <v>1800</v>
      </c>
      <c r="Q38" s="170">
        <f t="shared" ref="Q38:Q70" si="1">O38*P38</f>
        <v>18000</v>
      </c>
      <c r="R38" s="173" t="s">
        <v>153</v>
      </c>
      <c r="S38" s="168">
        <v>4</v>
      </c>
      <c r="T38" s="168" t="s">
        <v>160</v>
      </c>
      <c r="U38" s="176"/>
      <c r="V38" s="176" t="s">
        <v>161</v>
      </c>
    </row>
    <row r="39" s="1" customFormat="1" ht="37" customHeight="1" spans="1:22">
      <c r="A39" s="149">
        <v>3</v>
      </c>
      <c r="B39" s="149" t="s">
        <v>156</v>
      </c>
      <c r="C39" s="54" t="s">
        <v>162</v>
      </c>
      <c r="D39" s="154" t="s">
        <v>163</v>
      </c>
      <c r="E39" s="149">
        <v>136</v>
      </c>
      <c r="F39" s="149" t="s">
        <v>164</v>
      </c>
      <c r="G39" s="149" t="s">
        <v>165</v>
      </c>
      <c r="H39" s="151">
        <v>8</v>
      </c>
      <c r="I39" s="168">
        <v>25</v>
      </c>
      <c r="J39" s="168" t="s">
        <v>43</v>
      </c>
      <c r="K39" s="168" t="s">
        <v>43</v>
      </c>
      <c r="L39" s="168" t="s">
        <v>43</v>
      </c>
      <c r="M39" s="168" t="s">
        <v>43</v>
      </c>
      <c r="N39" s="170">
        <v>23</v>
      </c>
      <c r="O39" s="170">
        <v>23</v>
      </c>
      <c r="P39" s="170">
        <v>1800</v>
      </c>
      <c r="Q39" s="170">
        <f t="shared" si="1"/>
        <v>41400</v>
      </c>
      <c r="R39" s="173" t="s">
        <v>153</v>
      </c>
      <c r="S39" s="168">
        <v>2</v>
      </c>
      <c r="T39" s="168" t="s">
        <v>166</v>
      </c>
      <c r="U39" s="177" t="s">
        <v>167</v>
      </c>
      <c r="V39" s="178"/>
    </row>
    <row r="40" s="1" customFormat="1" ht="52" customHeight="1" spans="1:22">
      <c r="A40" s="149">
        <v>8</v>
      </c>
      <c r="B40" s="149" t="s">
        <v>156</v>
      </c>
      <c r="C40" s="54" t="s">
        <v>168</v>
      </c>
      <c r="D40" s="154" t="s">
        <v>169</v>
      </c>
      <c r="E40" s="149">
        <v>136</v>
      </c>
      <c r="F40" s="149" t="s">
        <v>170</v>
      </c>
      <c r="G40" s="149" t="s">
        <v>171</v>
      </c>
      <c r="H40" s="151">
        <v>9</v>
      </c>
      <c r="I40" s="168">
        <v>39</v>
      </c>
      <c r="J40" s="168" t="s">
        <v>43</v>
      </c>
      <c r="K40" s="168" t="s">
        <v>43</v>
      </c>
      <c r="L40" s="168" t="s">
        <v>43</v>
      </c>
      <c r="M40" s="168" t="s">
        <v>43</v>
      </c>
      <c r="N40" s="171">
        <v>28</v>
      </c>
      <c r="O40" s="171">
        <v>28</v>
      </c>
      <c r="P40" s="171">
        <v>1800</v>
      </c>
      <c r="Q40" s="170">
        <f t="shared" si="1"/>
        <v>50400</v>
      </c>
      <c r="R40" s="179" t="s">
        <v>172</v>
      </c>
      <c r="S40" s="180" t="s">
        <v>173</v>
      </c>
      <c r="T40" s="179" t="s">
        <v>174</v>
      </c>
      <c r="U40" s="177"/>
      <c r="V40" s="177" t="s">
        <v>175</v>
      </c>
    </row>
    <row r="41" s="1" customFormat="1" ht="37" customHeight="1" spans="1:22">
      <c r="A41" s="149">
        <v>17</v>
      </c>
      <c r="B41" s="149" t="s">
        <v>156</v>
      </c>
      <c r="C41" s="54" t="s">
        <v>176</v>
      </c>
      <c r="D41" s="154" t="s">
        <v>92</v>
      </c>
      <c r="E41" s="149">
        <v>20</v>
      </c>
      <c r="F41" s="149" t="s">
        <v>177</v>
      </c>
      <c r="G41" s="149" t="s">
        <v>178</v>
      </c>
      <c r="H41" s="151">
        <v>12</v>
      </c>
      <c r="I41" s="168">
        <v>21</v>
      </c>
      <c r="J41" s="168" t="s">
        <v>43</v>
      </c>
      <c r="K41" s="168" t="s">
        <v>43</v>
      </c>
      <c r="L41" s="168" t="s">
        <v>43</v>
      </c>
      <c r="M41" s="168" t="s">
        <v>43</v>
      </c>
      <c r="N41" s="170">
        <v>10</v>
      </c>
      <c r="O41" s="170">
        <v>10</v>
      </c>
      <c r="P41" s="170">
        <v>400</v>
      </c>
      <c r="Q41" s="170">
        <f t="shared" si="1"/>
        <v>4000</v>
      </c>
      <c r="R41" s="179" t="s">
        <v>153</v>
      </c>
      <c r="S41" s="168">
        <v>11</v>
      </c>
      <c r="T41" s="173" t="s">
        <v>179</v>
      </c>
      <c r="U41" s="176" t="s">
        <v>180</v>
      </c>
      <c r="V41" s="176"/>
    </row>
    <row r="42" s="1" customFormat="1" ht="36" customHeight="1" spans="1:22">
      <c r="A42" s="149" t="s">
        <v>181</v>
      </c>
      <c r="B42" s="149" t="s">
        <v>156</v>
      </c>
      <c r="C42" s="54" t="s">
        <v>182</v>
      </c>
      <c r="D42" s="154" t="s">
        <v>183</v>
      </c>
      <c r="E42" s="149">
        <v>20</v>
      </c>
      <c r="F42" s="149" t="s">
        <v>184</v>
      </c>
      <c r="G42" s="149" t="s">
        <v>171</v>
      </c>
      <c r="H42" s="151">
        <v>10</v>
      </c>
      <c r="I42" s="168">
        <v>30</v>
      </c>
      <c r="J42" s="168" t="s">
        <v>43</v>
      </c>
      <c r="K42" s="168" t="s">
        <v>43</v>
      </c>
      <c r="L42" s="172" t="s">
        <v>44</v>
      </c>
      <c r="M42" s="172" t="s">
        <v>44</v>
      </c>
      <c r="N42" s="170">
        <v>22</v>
      </c>
      <c r="O42" s="170">
        <v>22</v>
      </c>
      <c r="P42" s="170">
        <v>1500</v>
      </c>
      <c r="Q42" s="170">
        <f t="shared" si="1"/>
        <v>33000</v>
      </c>
      <c r="R42" s="173" t="s">
        <v>153</v>
      </c>
      <c r="S42" s="168">
        <v>8</v>
      </c>
      <c r="T42" s="173" t="s">
        <v>185</v>
      </c>
      <c r="U42" s="169" t="s">
        <v>186</v>
      </c>
      <c r="V42" s="175" t="s">
        <v>187</v>
      </c>
    </row>
    <row r="43" s="1" customFormat="1" ht="38" customHeight="1" spans="1:22">
      <c r="A43" s="149">
        <v>23</v>
      </c>
      <c r="B43" s="149" t="s">
        <v>156</v>
      </c>
      <c r="C43" s="54" t="s">
        <v>188</v>
      </c>
      <c r="D43" s="154" t="s">
        <v>189</v>
      </c>
      <c r="E43" s="149">
        <v>20</v>
      </c>
      <c r="F43" s="149" t="s">
        <v>190</v>
      </c>
      <c r="G43" s="149" t="s">
        <v>191</v>
      </c>
      <c r="H43" s="151">
        <v>11</v>
      </c>
      <c r="I43" s="168">
        <v>37</v>
      </c>
      <c r="J43" s="168" t="s">
        <v>43</v>
      </c>
      <c r="K43" s="168" t="s">
        <v>43</v>
      </c>
      <c r="L43" s="168" t="s">
        <v>43</v>
      </c>
      <c r="M43" s="149" t="s">
        <v>44</v>
      </c>
      <c r="N43" s="170">
        <v>23</v>
      </c>
      <c r="O43" s="170">
        <v>23</v>
      </c>
      <c r="P43" s="170">
        <v>1500</v>
      </c>
      <c r="Q43" s="170">
        <f t="shared" si="1"/>
        <v>34500</v>
      </c>
      <c r="R43" s="173" t="s">
        <v>153</v>
      </c>
      <c r="S43" s="168">
        <v>14</v>
      </c>
      <c r="T43" s="179" t="s">
        <v>192</v>
      </c>
      <c r="U43" s="179" t="s">
        <v>193</v>
      </c>
      <c r="V43" s="177" t="s">
        <v>194</v>
      </c>
    </row>
    <row r="44" s="124" customFormat="1" ht="44" customHeight="1" spans="1:22">
      <c r="A44" s="149">
        <v>24</v>
      </c>
      <c r="B44" s="149" t="s">
        <v>156</v>
      </c>
      <c r="C44" s="54" t="s">
        <v>195</v>
      </c>
      <c r="D44" s="154" t="s">
        <v>196</v>
      </c>
      <c r="E44" s="149">
        <v>20</v>
      </c>
      <c r="F44" s="149" t="s">
        <v>190</v>
      </c>
      <c r="G44" s="149" t="s">
        <v>197</v>
      </c>
      <c r="H44" s="151">
        <v>13</v>
      </c>
      <c r="I44" s="168">
        <v>28</v>
      </c>
      <c r="J44" s="168" t="s">
        <v>43</v>
      </c>
      <c r="K44" s="168" t="s">
        <v>43</v>
      </c>
      <c r="L44" s="168" t="s">
        <v>43</v>
      </c>
      <c r="M44" s="168" t="s">
        <v>43</v>
      </c>
      <c r="N44" s="170">
        <v>18</v>
      </c>
      <c r="O44" s="170">
        <v>18</v>
      </c>
      <c r="P44" s="170">
        <v>400</v>
      </c>
      <c r="Q44" s="170">
        <f t="shared" si="1"/>
        <v>7200</v>
      </c>
      <c r="R44" s="173" t="s">
        <v>153</v>
      </c>
      <c r="S44" s="168"/>
      <c r="T44" s="168"/>
      <c r="U44" s="177" t="s">
        <v>198</v>
      </c>
      <c r="V44" s="177"/>
    </row>
    <row r="45" s="125" customFormat="1" ht="28" customHeight="1" spans="1:22">
      <c r="A45" s="149">
        <v>25</v>
      </c>
      <c r="B45" s="149" t="s">
        <v>156</v>
      </c>
      <c r="C45" s="54" t="s">
        <v>199</v>
      </c>
      <c r="D45" s="154" t="s">
        <v>200</v>
      </c>
      <c r="E45" s="149">
        <v>20</v>
      </c>
      <c r="F45" s="149" t="s">
        <v>190</v>
      </c>
      <c r="G45" s="149" t="s">
        <v>197</v>
      </c>
      <c r="H45" s="151">
        <v>14</v>
      </c>
      <c r="I45" s="168">
        <v>27</v>
      </c>
      <c r="J45" s="168" t="s">
        <v>43</v>
      </c>
      <c r="K45" s="168" t="s">
        <v>43</v>
      </c>
      <c r="L45" s="168" t="s">
        <v>43</v>
      </c>
      <c r="M45" s="168" t="s">
        <v>43</v>
      </c>
      <c r="N45" s="170">
        <v>20</v>
      </c>
      <c r="O45" s="170">
        <v>20</v>
      </c>
      <c r="P45" s="170">
        <v>400</v>
      </c>
      <c r="Q45" s="170">
        <f t="shared" si="1"/>
        <v>8000</v>
      </c>
      <c r="R45" s="173" t="s">
        <v>153</v>
      </c>
      <c r="S45" s="168">
        <v>7</v>
      </c>
      <c r="T45" s="168" t="s">
        <v>201</v>
      </c>
      <c r="U45" s="168"/>
      <c r="V45" s="168"/>
    </row>
    <row r="46" s="125" customFormat="1" ht="28" customHeight="1" spans="1:22">
      <c r="A46" s="145">
        <v>29</v>
      </c>
      <c r="B46" s="145" t="s">
        <v>156</v>
      </c>
      <c r="C46" s="54" t="s">
        <v>188</v>
      </c>
      <c r="D46" s="146" t="s">
        <v>202</v>
      </c>
      <c r="E46" s="145">
        <v>20</v>
      </c>
      <c r="F46" s="145" t="s">
        <v>203</v>
      </c>
      <c r="G46" s="145">
        <v>8.17</v>
      </c>
      <c r="H46" s="148">
        <v>6</v>
      </c>
      <c r="I46" s="168">
        <v>35</v>
      </c>
      <c r="J46" s="168" t="s">
        <v>43</v>
      </c>
      <c r="K46" s="168" t="s">
        <v>43</v>
      </c>
      <c r="L46" s="168" t="s">
        <v>43</v>
      </c>
      <c r="M46" s="168" t="s">
        <v>43</v>
      </c>
      <c r="N46" s="170">
        <v>29</v>
      </c>
      <c r="O46" s="170">
        <v>29</v>
      </c>
      <c r="P46" s="170">
        <v>400</v>
      </c>
      <c r="Q46" s="170">
        <f t="shared" si="1"/>
        <v>11600</v>
      </c>
      <c r="R46" s="181" t="s">
        <v>153</v>
      </c>
      <c r="S46" s="168">
        <v>6</v>
      </c>
      <c r="T46" s="173" t="s">
        <v>204</v>
      </c>
      <c r="V46" s="182" t="s">
        <v>205</v>
      </c>
    </row>
    <row r="47" s="125" customFormat="1" ht="28" customHeight="1" spans="1:22">
      <c r="A47" s="149">
        <v>39</v>
      </c>
      <c r="B47" s="149" t="s">
        <v>156</v>
      </c>
      <c r="C47" s="54" t="s">
        <v>206</v>
      </c>
      <c r="D47" s="154" t="s">
        <v>207</v>
      </c>
      <c r="E47" s="149">
        <v>20</v>
      </c>
      <c r="F47" s="149" t="s">
        <v>208</v>
      </c>
      <c r="G47" s="149">
        <v>9.4</v>
      </c>
      <c r="H47" s="151">
        <v>23</v>
      </c>
      <c r="I47" s="168">
        <v>34</v>
      </c>
      <c r="J47" s="168" t="s">
        <v>43</v>
      </c>
      <c r="K47" s="168" t="s">
        <v>43</v>
      </c>
      <c r="L47" s="168" t="s">
        <v>43</v>
      </c>
      <c r="M47" s="168" t="s">
        <v>43</v>
      </c>
      <c r="N47" s="170">
        <v>22</v>
      </c>
      <c r="O47" s="170">
        <v>22</v>
      </c>
      <c r="P47" s="170">
        <v>400</v>
      </c>
      <c r="Q47" s="170">
        <f t="shared" si="1"/>
        <v>8800</v>
      </c>
      <c r="R47" s="181" t="s">
        <v>153</v>
      </c>
      <c r="S47" s="168">
        <v>12</v>
      </c>
      <c r="T47" s="173" t="s">
        <v>209</v>
      </c>
      <c r="U47" s="168"/>
      <c r="V47" s="168"/>
    </row>
    <row r="48" s="125" customFormat="1" ht="27" spans="1:22">
      <c r="A48" s="145">
        <v>43</v>
      </c>
      <c r="B48" s="145" t="s">
        <v>156</v>
      </c>
      <c r="C48" s="163" t="s">
        <v>199</v>
      </c>
      <c r="D48" s="146" t="s">
        <v>210</v>
      </c>
      <c r="E48" s="145">
        <v>20</v>
      </c>
      <c r="F48" s="145" t="s">
        <v>211</v>
      </c>
      <c r="G48" s="145">
        <v>8.17</v>
      </c>
      <c r="H48" s="148">
        <v>7</v>
      </c>
      <c r="I48" s="168">
        <v>30</v>
      </c>
      <c r="J48" s="168" t="s">
        <v>43</v>
      </c>
      <c r="K48" s="168" t="s">
        <v>43</v>
      </c>
      <c r="L48" s="168" t="s">
        <v>43</v>
      </c>
      <c r="M48" s="168" t="s">
        <v>43</v>
      </c>
      <c r="N48" s="170">
        <v>24</v>
      </c>
      <c r="O48" s="170">
        <v>24</v>
      </c>
      <c r="P48" s="170">
        <v>400</v>
      </c>
      <c r="Q48" s="170">
        <f t="shared" si="1"/>
        <v>9600</v>
      </c>
      <c r="R48" s="181" t="s">
        <v>153</v>
      </c>
      <c r="S48" s="168">
        <v>6</v>
      </c>
      <c r="T48" s="173" t="s">
        <v>212</v>
      </c>
      <c r="V48" s="177" t="s">
        <v>205</v>
      </c>
    </row>
    <row r="49" s="125" customFormat="1" ht="28" customHeight="1" spans="1:22">
      <c r="A49" s="149">
        <v>44</v>
      </c>
      <c r="B49" s="149" t="s">
        <v>156</v>
      </c>
      <c r="C49" s="54" t="s">
        <v>213</v>
      </c>
      <c r="D49" s="154" t="s">
        <v>214</v>
      </c>
      <c r="E49" s="149">
        <v>20</v>
      </c>
      <c r="F49" s="149" t="s">
        <v>211</v>
      </c>
      <c r="G49" s="149">
        <v>12.2</v>
      </c>
      <c r="H49" s="151"/>
      <c r="I49" s="168">
        <v>22</v>
      </c>
      <c r="J49" s="168" t="s">
        <v>43</v>
      </c>
      <c r="K49" s="168" t="s">
        <v>43</v>
      </c>
      <c r="L49" s="168" t="s">
        <v>43</v>
      </c>
      <c r="M49" s="168" t="s">
        <v>43</v>
      </c>
      <c r="N49" s="168">
        <v>18</v>
      </c>
      <c r="O49" s="168">
        <v>18</v>
      </c>
      <c r="P49" s="168">
        <v>1500</v>
      </c>
      <c r="Q49" s="170">
        <f t="shared" si="1"/>
        <v>27000</v>
      </c>
      <c r="R49" s="181" t="s">
        <v>153</v>
      </c>
      <c r="S49" s="168">
        <v>4</v>
      </c>
      <c r="T49" s="168" t="s">
        <v>160</v>
      </c>
      <c r="U49" s="168"/>
      <c r="V49" s="168"/>
    </row>
    <row r="50" s="125" customFormat="1" ht="27" spans="1:22">
      <c r="A50" s="152">
        <v>55</v>
      </c>
      <c r="B50" s="149" t="s">
        <v>156</v>
      </c>
      <c r="C50" s="54" t="s">
        <v>199</v>
      </c>
      <c r="D50" s="154" t="s">
        <v>215</v>
      </c>
      <c r="E50" s="149">
        <v>136</v>
      </c>
      <c r="F50" s="149" t="s">
        <v>216</v>
      </c>
      <c r="G50" s="149">
        <v>8.27</v>
      </c>
      <c r="H50" s="151">
        <v>17</v>
      </c>
      <c r="I50" s="168">
        <v>27</v>
      </c>
      <c r="J50" s="168" t="s">
        <v>43</v>
      </c>
      <c r="K50" s="168" t="s">
        <v>43</v>
      </c>
      <c r="L50" s="168" t="s">
        <v>43</v>
      </c>
      <c r="M50" s="168" t="s">
        <v>43</v>
      </c>
      <c r="N50" s="168">
        <v>16</v>
      </c>
      <c r="O50" s="168">
        <v>16</v>
      </c>
      <c r="P50" s="168">
        <v>1800</v>
      </c>
      <c r="Q50" s="170">
        <f t="shared" si="1"/>
        <v>28800</v>
      </c>
      <c r="R50" s="181" t="s">
        <v>172</v>
      </c>
      <c r="S50" s="168" t="s">
        <v>181</v>
      </c>
      <c r="T50" s="173" t="s">
        <v>217</v>
      </c>
      <c r="U50" s="168"/>
      <c r="V50" s="168"/>
    </row>
    <row r="51" s="125" customFormat="1" ht="43" customHeight="1" spans="1:22">
      <c r="A51" s="149">
        <v>56</v>
      </c>
      <c r="B51" s="149" t="s">
        <v>156</v>
      </c>
      <c r="C51" s="54" t="s">
        <v>218</v>
      </c>
      <c r="D51" s="154" t="s">
        <v>219</v>
      </c>
      <c r="E51" s="149">
        <v>136</v>
      </c>
      <c r="F51" s="149" t="s">
        <v>216</v>
      </c>
      <c r="G51" s="149" t="s">
        <v>220</v>
      </c>
      <c r="H51" s="151">
        <v>16</v>
      </c>
      <c r="I51" s="168">
        <v>39</v>
      </c>
      <c r="J51" s="168" t="s">
        <v>43</v>
      </c>
      <c r="K51" s="168" t="s">
        <v>43</v>
      </c>
      <c r="L51" s="168" t="s">
        <v>43</v>
      </c>
      <c r="M51" s="168" t="s">
        <v>43</v>
      </c>
      <c r="N51" s="168">
        <v>25</v>
      </c>
      <c r="O51" s="168">
        <v>25</v>
      </c>
      <c r="P51" s="168">
        <v>1800</v>
      </c>
      <c r="Q51" s="170">
        <f t="shared" si="1"/>
        <v>45000</v>
      </c>
      <c r="R51" s="181" t="s">
        <v>153</v>
      </c>
      <c r="S51" s="168">
        <v>14</v>
      </c>
      <c r="T51" s="168" t="s">
        <v>221</v>
      </c>
      <c r="U51" s="177" t="s">
        <v>167</v>
      </c>
      <c r="V51" s="177"/>
    </row>
    <row r="52" s="125" customFormat="1" ht="33" customHeight="1" spans="1:22">
      <c r="A52" s="152">
        <v>57</v>
      </c>
      <c r="B52" s="149" t="s">
        <v>156</v>
      </c>
      <c r="C52" s="54" t="s">
        <v>222</v>
      </c>
      <c r="D52" s="154" t="s">
        <v>223</v>
      </c>
      <c r="E52" s="149">
        <v>76</v>
      </c>
      <c r="F52" s="149" t="s">
        <v>224</v>
      </c>
      <c r="G52" s="149" t="s">
        <v>225</v>
      </c>
      <c r="H52" s="151">
        <v>25</v>
      </c>
      <c r="I52" s="168">
        <v>20</v>
      </c>
      <c r="J52" s="168" t="s">
        <v>43</v>
      </c>
      <c r="K52" s="168" t="s">
        <v>43</v>
      </c>
      <c r="L52" s="168" t="s">
        <v>43</v>
      </c>
      <c r="M52" s="168" t="s">
        <v>43</v>
      </c>
      <c r="N52" s="168">
        <v>15</v>
      </c>
      <c r="O52" s="168">
        <v>15</v>
      </c>
      <c r="P52" s="168">
        <v>1500</v>
      </c>
      <c r="Q52" s="170">
        <f t="shared" si="1"/>
        <v>22500</v>
      </c>
      <c r="R52" s="181" t="s">
        <v>172</v>
      </c>
      <c r="S52" s="168">
        <v>5</v>
      </c>
      <c r="T52" s="173" t="s">
        <v>226</v>
      </c>
      <c r="U52" s="168" t="s">
        <v>227</v>
      </c>
      <c r="V52" s="168"/>
    </row>
    <row r="53" s="125" customFormat="1" ht="40" customHeight="1" spans="1:22">
      <c r="A53" s="152">
        <v>63</v>
      </c>
      <c r="B53" s="149" t="s">
        <v>156</v>
      </c>
      <c r="C53" s="164">
        <v>0.2632</v>
      </c>
      <c r="D53" s="154" t="s">
        <v>228</v>
      </c>
      <c r="E53" s="149">
        <v>76</v>
      </c>
      <c r="F53" s="149" t="s">
        <v>229</v>
      </c>
      <c r="G53" s="149" t="s">
        <v>230</v>
      </c>
      <c r="H53" s="151">
        <v>21</v>
      </c>
      <c r="I53" s="168">
        <v>19</v>
      </c>
      <c r="J53" s="168" t="s">
        <v>43</v>
      </c>
      <c r="K53" s="168" t="s">
        <v>43</v>
      </c>
      <c r="L53" s="168" t="s">
        <v>43</v>
      </c>
      <c r="M53" s="168" t="s">
        <v>43</v>
      </c>
      <c r="N53" s="168">
        <v>5</v>
      </c>
      <c r="O53" s="168">
        <v>5</v>
      </c>
      <c r="P53" s="168">
        <v>1500</v>
      </c>
      <c r="Q53" s="170">
        <f t="shared" si="1"/>
        <v>7500</v>
      </c>
      <c r="R53" s="181" t="s">
        <v>172</v>
      </c>
      <c r="S53" s="168">
        <v>14</v>
      </c>
      <c r="T53" s="173" t="s">
        <v>231</v>
      </c>
      <c r="U53" s="173" t="s">
        <v>232</v>
      </c>
      <c r="V53" s="168"/>
    </row>
    <row r="54" s="125" customFormat="1" ht="27" customHeight="1" spans="1:22">
      <c r="A54" s="149">
        <v>64</v>
      </c>
      <c r="B54" s="149" t="s">
        <v>156</v>
      </c>
      <c r="C54" s="54" t="s">
        <v>233</v>
      </c>
      <c r="D54" s="154" t="s">
        <v>234</v>
      </c>
      <c r="E54" s="149">
        <v>136</v>
      </c>
      <c r="F54" s="149" t="s">
        <v>229</v>
      </c>
      <c r="G54" s="149" t="s">
        <v>235</v>
      </c>
      <c r="H54" s="151">
        <v>18</v>
      </c>
      <c r="I54" s="168">
        <v>27</v>
      </c>
      <c r="J54" s="168" t="s">
        <v>43</v>
      </c>
      <c r="K54" s="168" t="s">
        <v>43</v>
      </c>
      <c r="L54" s="168" t="s">
        <v>43</v>
      </c>
      <c r="M54" s="168" t="s">
        <v>43</v>
      </c>
      <c r="N54" s="168">
        <v>15</v>
      </c>
      <c r="O54" s="168">
        <v>15</v>
      </c>
      <c r="P54" s="168">
        <v>1800</v>
      </c>
      <c r="Q54" s="170">
        <f t="shared" si="1"/>
        <v>27000</v>
      </c>
      <c r="R54" s="181" t="s">
        <v>172</v>
      </c>
      <c r="S54" s="168">
        <v>12</v>
      </c>
      <c r="T54" s="168" t="s">
        <v>236</v>
      </c>
      <c r="U54" s="177" t="s">
        <v>167</v>
      </c>
      <c r="V54" s="168"/>
    </row>
    <row r="55" s="125" customFormat="1" ht="28" customHeight="1" spans="1:22">
      <c r="A55" s="152">
        <v>65</v>
      </c>
      <c r="B55" s="149" t="s">
        <v>156</v>
      </c>
      <c r="C55" s="54" t="s">
        <v>157</v>
      </c>
      <c r="D55" s="154" t="s">
        <v>237</v>
      </c>
      <c r="E55" s="149">
        <v>22</v>
      </c>
      <c r="F55" s="158" t="s">
        <v>135</v>
      </c>
      <c r="G55" s="158" t="s">
        <v>238</v>
      </c>
      <c r="H55" s="159"/>
      <c r="I55" s="168">
        <v>23</v>
      </c>
      <c r="J55" s="168" t="s">
        <v>43</v>
      </c>
      <c r="K55" s="173" t="s">
        <v>43</v>
      </c>
      <c r="L55" s="173" t="s">
        <v>43</v>
      </c>
      <c r="M55" s="173" t="s">
        <v>43</v>
      </c>
      <c r="N55" s="168">
        <v>22</v>
      </c>
      <c r="O55" s="168">
        <v>22</v>
      </c>
      <c r="P55" s="168">
        <v>400</v>
      </c>
      <c r="Q55" s="170">
        <f t="shared" si="1"/>
        <v>8800</v>
      </c>
      <c r="R55" s="181" t="s">
        <v>153</v>
      </c>
      <c r="S55" s="168"/>
      <c r="T55" s="168"/>
      <c r="U55" s="168" t="s">
        <v>239</v>
      </c>
      <c r="V55" s="168"/>
    </row>
    <row r="56" s="125" customFormat="1" ht="28" customHeight="1" spans="1:22">
      <c r="A56" s="152"/>
      <c r="B56" s="149" t="s">
        <v>156</v>
      </c>
      <c r="C56" s="54" t="s">
        <v>240</v>
      </c>
      <c r="D56" s="154" t="s">
        <v>241</v>
      </c>
      <c r="E56" s="149">
        <v>20</v>
      </c>
      <c r="F56" s="158" t="s">
        <v>79</v>
      </c>
      <c r="G56" s="158" t="s">
        <v>238</v>
      </c>
      <c r="H56" s="159"/>
      <c r="I56" s="168">
        <v>20</v>
      </c>
      <c r="J56" s="168" t="s">
        <v>43</v>
      </c>
      <c r="K56" s="173" t="s">
        <v>43</v>
      </c>
      <c r="L56" s="173" t="s">
        <v>43</v>
      </c>
      <c r="M56" s="173" t="s">
        <v>43</v>
      </c>
      <c r="N56" s="168">
        <v>15</v>
      </c>
      <c r="O56" s="168">
        <v>15</v>
      </c>
      <c r="P56" s="168">
        <v>400</v>
      </c>
      <c r="Q56" s="170">
        <f t="shared" si="1"/>
        <v>6000</v>
      </c>
      <c r="R56" s="181" t="s">
        <v>153</v>
      </c>
      <c r="S56" s="168">
        <v>5</v>
      </c>
      <c r="T56" s="168" t="s">
        <v>242</v>
      </c>
      <c r="U56" s="168"/>
      <c r="V56" s="168"/>
    </row>
    <row r="57" s="125" customFormat="1" ht="33" customHeight="1" spans="1:22">
      <c r="A57" s="152">
        <v>67</v>
      </c>
      <c r="B57" s="149" t="s">
        <v>156</v>
      </c>
      <c r="C57" s="54" t="s">
        <v>213</v>
      </c>
      <c r="D57" s="154" t="s">
        <v>243</v>
      </c>
      <c r="E57" s="149">
        <v>136</v>
      </c>
      <c r="F57" s="149" t="s">
        <v>244</v>
      </c>
      <c r="G57" s="149" t="s">
        <v>245</v>
      </c>
      <c r="H57" s="151">
        <v>19</v>
      </c>
      <c r="I57" s="168">
        <v>23</v>
      </c>
      <c r="J57" s="168" t="s">
        <v>43</v>
      </c>
      <c r="K57" s="168" t="s">
        <v>43</v>
      </c>
      <c r="L57" s="168" t="s">
        <v>43</v>
      </c>
      <c r="M57" s="168" t="s">
        <v>43</v>
      </c>
      <c r="N57" s="168">
        <v>13</v>
      </c>
      <c r="O57" s="168">
        <v>13</v>
      </c>
      <c r="P57" s="168">
        <v>1800</v>
      </c>
      <c r="Q57" s="170">
        <f t="shared" si="1"/>
        <v>23400</v>
      </c>
      <c r="R57" s="181" t="s">
        <v>153</v>
      </c>
      <c r="S57" s="168">
        <v>10</v>
      </c>
      <c r="T57" s="168" t="s">
        <v>246</v>
      </c>
      <c r="U57" s="177" t="s">
        <v>247</v>
      </c>
      <c r="V57" s="177"/>
    </row>
    <row r="58" s="125" customFormat="1" ht="28" customHeight="1" spans="1:22">
      <c r="A58" s="149">
        <v>70</v>
      </c>
      <c r="B58" s="149" t="s">
        <v>156</v>
      </c>
      <c r="C58" s="54" t="s">
        <v>176</v>
      </c>
      <c r="D58" s="154" t="s">
        <v>248</v>
      </c>
      <c r="E58" s="149">
        <v>20</v>
      </c>
      <c r="F58" s="149" t="s">
        <v>249</v>
      </c>
      <c r="G58" s="149" t="s">
        <v>250</v>
      </c>
      <c r="H58" s="151"/>
      <c r="I58" s="168">
        <v>20</v>
      </c>
      <c r="J58" s="168" t="s">
        <v>43</v>
      </c>
      <c r="K58" s="168" t="s">
        <v>44</v>
      </c>
      <c r="L58" s="168" t="s">
        <v>44</v>
      </c>
      <c r="M58" s="168" t="s">
        <v>44</v>
      </c>
      <c r="N58" s="168">
        <v>16</v>
      </c>
      <c r="O58" s="168">
        <v>16</v>
      </c>
      <c r="P58" s="168">
        <v>400</v>
      </c>
      <c r="Q58" s="170">
        <f t="shared" si="1"/>
        <v>6400</v>
      </c>
      <c r="R58" s="181" t="s">
        <v>153</v>
      </c>
      <c r="S58" s="168">
        <v>4</v>
      </c>
      <c r="T58" s="168" t="s">
        <v>251</v>
      </c>
      <c r="U58" s="168"/>
      <c r="V58" s="168"/>
    </row>
    <row r="59" s="125" customFormat="1" ht="38" customHeight="1" spans="1:22">
      <c r="A59" s="152">
        <v>71</v>
      </c>
      <c r="B59" s="149" t="s">
        <v>156</v>
      </c>
      <c r="C59" s="54" t="s">
        <v>199</v>
      </c>
      <c r="D59" s="154" t="s">
        <v>252</v>
      </c>
      <c r="E59" s="149">
        <v>76</v>
      </c>
      <c r="F59" s="149" t="s">
        <v>253</v>
      </c>
      <c r="G59" s="149" t="s">
        <v>230</v>
      </c>
      <c r="H59" s="151">
        <v>22</v>
      </c>
      <c r="I59" s="168">
        <v>21</v>
      </c>
      <c r="J59" s="168" t="s">
        <v>43</v>
      </c>
      <c r="K59" s="168" t="s">
        <v>43</v>
      </c>
      <c r="L59" s="168" t="s">
        <v>43</v>
      </c>
      <c r="M59" s="168" t="s">
        <v>43</v>
      </c>
      <c r="N59" s="168">
        <v>17</v>
      </c>
      <c r="O59" s="168">
        <v>17</v>
      </c>
      <c r="P59" s="168">
        <v>1500</v>
      </c>
      <c r="Q59" s="170">
        <f t="shared" si="1"/>
        <v>25500</v>
      </c>
      <c r="R59" s="181" t="s">
        <v>153</v>
      </c>
      <c r="S59" s="168">
        <v>4</v>
      </c>
      <c r="T59" s="173" t="s">
        <v>254</v>
      </c>
      <c r="U59" s="174" t="s">
        <v>255</v>
      </c>
      <c r="V59" s="174"/>
    </row>
    <row r="60" s="125" customFormat="1" ht="28" customHeight="1" spans="1:22">
      <c r="A60" s="149">
        <v>72</v>
      </c>
      <c r="B60" s="149" t="s">
        <v>156</v>
      </c>
      <c r="C60" s="54" t="s">
        <v>256</v>
      </c>
      <c r="D60" s="154" t="s">
        <v>257</v>
      </c>
      <c r="E60" s="149">
        <v>136</v>
      </c>
      <c r="F60" s="149" t="s">
        <v>253</v>
      </c>
      <c r="G60" s="149" t="s">
        <v>230</v>
      </c>
      <c r="H60" s="151">
        <v>20</v>
      </c>
      <c r="I60" s="168">
        <v>24</v>
      </c>
      <c r="J60" s="168" t="s">
        <v>43</v>
      </c>
      <c r="K60" s="168" t="s">
        <v>43</v>
      </c>
      <c r="L60" s="168" t="s">
        <v>43</v>
      </c>
      <c r="M60" s="168" t="s">
        <v>43</v>
      </c>
      <c r="N60" s="168">
        <v>20</v>
      </c>
      <c r="O60" s="168">
        <v>20</v>
      </c>
      <c r="P60" s="168">
        <v>1800</v>
      </c>
      <c r="Q60" s="170">
        <f t="shared" si="1"/>
        <v>36000</v>
      </c>
      <c r="R60" s="181" t="s">
        <v>153</v>
      </c>
      <c r="S60" s="168">
        <v>4</v>
      </c>
      <c r="T60" s="168" t="s">
        <v>258</v>
      </c>
      <c r="U60" s="168"/>
      <c r="V60" s="168"/>
    </row>
    <row r="61" s="125" customFormat="1" ht="28" customHeight="1" spans="1:22">
      <c r="A61" s="152">
        <v>75</v>
      </c>
      <c r="B61" s="149" t="s">
        <v>156</v>
      </c>
      <c r="C61" s="54" t="s">
        <v>199</v>
      </c>
      <c r="D61" s="154" t="s">
        <v>259</v>
      </c>
      <c r="E61" s="149">
        <v>22</v>
      </c>
      <c r="F61" s="149" t="s">
        <v>260</v>
      </c>
      <c r="G61" s="149" t="s">
        <v>250</v>
      </c>
      <c r="H61" s="151"/>
      <c r="I61" s="168">
        <v>41</v>
      </c>
      <c r="J61" s="168" t="s">
        <v>43</v>
      </c>
      <c r="K61" s="168" t="s">
        <v>44</v>
      </c>
      <c r="L61" s="149" t="s">
        <v>44</v>
      </c>
      <c r="M61" s="168" t="s">
        <v>44</v>
      </c>
      <c r="N61" s="168">
        <v>31</v>
      </c>
      <c r="O61" s="168">
        <v>31</v>
      </c>
      <c r="P61" s="168">
        <v>400</v>
      </c>
      <c r="Q61" s="170">
        <f t="shared" si="1"/>
        <v>12400</v>
      </c>
      <c r="R61" s="181" t="s">
        <v>153</v>
      </c>
      <c r="S61" s="168">
        <v>10</v>
      </c>
      <c r="T61" s="183" t="s">
        <v>261</v>
      </c>
      <c r="U61" s="168"/>
      <c r="V61" s="168"/>
    </row>
    <row r="62" s="125" customFormat="1" ht="28" customHeight="1" spans="1:22">
      <c r="A62" s="149">
        <v>78</v>
      </c>
      <c r="B62" s="149" t="s">
        <v>156</v>
      </c>
      <c r="C62" s="54" t="s">
        <v>233</v>
      </c>
      <c r="D62" s="154" t="s">
        <v>262</v>
      </c>
      <c r="E62" s="149">
        <v>136</v>
      </c>
      <c r="F62" s="149" t="s">
        <v>263</v>
      </c>
      <c r="G62" s="149" t="s">
        <v>225</v>
      </c>
      <c r="H62" s="151">
        <v>24</v>
      </c>
      <c r="I62" s="168">
        <v>28</v>
      </c>
      <c r="J62" s="168" t="s">
        <v>43</v>
      </c>
      <c r="K62" s="168" t="s">
        <v>43</v>
      </c>
      <c r="L62" s="168" t="s">
        <v>43</v>
      </c>
      <c r="M62" s="168" t="s">
        <v>43</v>
      </c>
      <c r="N62" s="168">
        <v>19</v>
      </c>
      <c r="O62" s="168">
        <v>19</v>
      </c>
      <c r="P62" s="168">
        <v>1800</v>
      </c>
      <c r="Q62" s="170">
        <f t="shared" si="1"/>
        <v>34200</v>
      </c>
      <c r="R62" s="181" t="s">
        <v>153</v>
      </c>
      <c r="S62" s="168">
        <v>9</v>
      </c>
      <c r="T62" s="173" t="s">
        <v>264</v>
      </c>
      <c r="U62" s="168"/>
      <c r="V62" s="168"/>
    </row>
    <row r="63" s="125" customFormat="1" ht="28" customHeight="1" spans="1:22">
      <c r="A63" s="152">
        <v>79</v>
      </c>
      <c r="B63" s="149" t="s">
        <v>156</v>
      </c>
      <c r="C63" s="54" t="s">
        <v>162</v>
      </c>
      <c r="D63" s="154" t="s">
        <v>265</v>
      </c>
      <c r="E63" s="149">
        <v>76</v>
      </c>
      <c r="F63" s="149" t="s">
        <v>266</v>
      </c>
      <c r="G63" s="149">
        <v>11.12</v>
      </c>
      <c r="H63" s="151">
        <v>25</v>
      </c>
      <c r="I63" s="168">
        <v>26</v>
      </c>
      <c r="J63" s="168" t="s">
        <v>43</v>
      </c>
      <c r="K63" s="168" t="s">
        <v>43</v>
      </c>
      <c r="L63" s="168" t="s">
        <v>43</v>
      </c>
      <c r="M63" s="168" t="s">
        <v>43</v>
      </c>
      <c r="N63" s="168">
        <v>11</v>
      </c>
      <c r="O63" s="168">
        <v>11</v>
      </c>
      <c r="P63" s="168">
        <v>1500</v>
      </c>
      <c r="Q63" s="170">
        <f t="shared" si="1"/>
        <v>16500</v>
      </c>
      <c r="R63" s="181" t="s">
        <v>153</v>
      </c>
      <c r="S63" s="168">
        <v>15</v>
      </c>
      <c r="T63" s="168" t="s">
        <v>267</v>
      </c>
      <c r="U63" s="175" t="s">
        <v>268</v>
      </c>
      <c r="V63" s="168"/>
    </row>
    <row r="64" s="125" customFormat="1" ht="28" customHeight="1" spans="1:22">
      <c r="A64" s="152">
        <v>81</v>
      </c>
      <c r="B64" s="149" t="s">
        <v>156</v>
      </c>
      <c r="C64" s="54" t="s">
        <v>269</v>
      </c>
      <c r="D64" s="154" t="s">
        <v>270</v>
      </c>
      <c r="E64" s="149">
        <v>22</v>
      </c>
      <c r="F64" s="149" t="s">
        <v>271</v>
      </c>
      <c r="G64" s="149" t="s">
        <v>250</v>
      </c>
      <c r="H64" s="151"/>
      <c r="I64" s="168">
        <v>16</v>
      </c>
      <c r="J64" s="168" t="s">
        <v>43</v>
      </c>
      <c r="K64" s="168" t="s">
        <v>44</v>
      </c>
      <c r="L64" s="149" t="s">
        <v>44</v>
      </c>
      <c r="M64" s="168" t="s">
        <v>44</v>
      </c>
      <c r="N64" s="168">
        <v>14</v>
      </c>
      <c r="O64" s="168">
        <v>14</v>
      </c>
      <c r="P64" s="168">
        <v>400</v>
      </c>
      <c r="Q64" s="170">
        <f t="shared" si="1"/>
        <v>5600</v>
      </c>
      <c r="R64" s="181" t="s">
        <v>153</v>
      </c>
      <c r="S64" s="168">
        <v>2</v>
      </c>
      <c r="T64" s="168" t="s">
        <v>272</v>
      </c>
      <c r="U64" s="168"/>
      <c r="V64" s="168"/>
    </row>
    <row r="65" s="125" customFormat="1" ht="28" customHeight="1" spans="1:22">
      <c r="A65" s="152">
        <v>82</v>
      </c>
      <c r="B65" s="149" t="s">
        <v>156</v>
      </c>
      <c r="C65" s="54" t="s">
        <v>199</v>
      </c>
      <c r="D65" s="154" t="s">
        <v>273</v>
      </c>
      <c r="E65" s="149">
        <v>136</v>
      </c>
      <c r="F65" s="149" t="s">
        <v>271</v>
      </c>
      <c r="G65" s="149" t="s">
        <v>250</v>
      </c>
      <c r="H65" s="151"/>
      <c r="I65" s="168">
        <v>31</v>
      </c>
      <c r="J65" s="149" t="s">
        <v>43</v>
      </c>
      <c r="K65" s="149" t="s">
        <v>44</v>
      </c>
      <c r="L65" s="149" t="s">
        <v>44</v>
      </c>
      <c r="M65" s="149" t="s">
        <v>44</v>
      </c>
      <c r="N65" s="149">
        <v>27</v>
      </c>
      <c r="O65" s="149">
        <v>27</v>
      </c>
      <c r="P65" s="149">
        <v>1800</v>
      </c>
      <c r="Q65" s="149">
        <f t="shared" si="1"/>
        <v>48600</v>
      </c>
      <c r="R65" s="162" t="s">
        <v>153</v>
      </c>
      <c r="S65" s="168">
        <v>4</v>
      </c>
      <c r="T65" s="184" t="s">
        <v>274</v>
      </c>
      <c r="U65" s="168" t="s">
        <v>181</v>
      </c>
      <c r="V65" s="168"/>
    </row>
    <row r="66" s="125" customFormat="1" ht="28" customHeight="1" spans="1:22">
      <c r="A66" s="149">
        <v>84</v>
      </c>
      <c r="B66" s="149" t="s">
        <v>156</v>
      </c>
      <c r="C66" s="54" t="s">
        <v>176</v>
      </c>
      <c r="D66" s="154" t="s">
        <v>275</v>
      </c>
      <c r="E66" s="149">
        <v>22</v>
      </c>
      <c r="F66" s="149" t="s">
        <v>144</v>
      </c>
      <c r="G66" s="149" t="s">
        <v>238</v>
      </c>
      <c r="H66" s="151"/>
      <c r="I66" s="168">
        <v>39</v>
      </c>
      <c r="J66" s="168" t="s">
        <v>43</v>
      </c>
      <c r="K66" s="168" t="s">
        <v>43</v>
      </c>
      <c r="L66" s="149" t="s">
        <v>44</v>
      </c>
      <c r="M66" s="168" t="s">
        <v>44</v>
      </c>
      <c r="N66" s="168">
        <v>29</v>
      </c>
      <c r="O66" s="168">
        <v>29</v>
      </c>
      <c r="P66" s="168">
        <v>400</v>
      </c>
      <c r="Q66" s="170">
        <f t="shared" si="1"/>
        <v>11600</v>
      </c>
      <c r="R66" s="181" t="s">
        <v>153</v>
      </c>
      <c r="S66" s="168">
        <v>10</v>
      </c>
      <c r="T66" s="168" t="s">
        <v>276</v>
      </c>
      <c r="U66" s="168"/>
      <c r="V66" s="168"/>
    </row>
    <row r="67" s="125" customFormat="1" ht="28" customHeight="1" spans="1:22">
      <c r="A67" s="149">
        <v>86</v>
      </c>
      <c r="B67" s="149" t="s">
        <v>156</v>
      </c>
      <c r="C67" s="54" t="s">
        <v>277</v>
      </c>
      <c r="D67" s="154" t="s">
        <v>278</v>
      </c>
      <c r="E67" s="149">
        <v>22</v>
      </c>
      <c r="F67" s="149" t="s">
        <v>279</v>
      </c>
      <c r="G67" s="149"/>
      <c r="H67" s="151">
        <v>15</v>
      </c>
      <c r="I67" s="168">
        <v>25</v>
      </c>
      <c r="J67" s="168" t="s">
        <v>43</v>
      </c>
      <c r="K67" s="168" t="s">
        <v>43</v>
      </c>
      <c r="L67" s="168" t="s">
        <v>43</v>
      </c>
      <c r="M67" s="168" t="s">
        <v>43</v>
      </c>
      <c r="N67" s="168">
        <v>14</v>
      </c>
      <c r="O67" s="168">
        <v>14</v>
      </c>
      <c r="P67" s="168">
        <v>400</v>
      </c>
      <c r="Q67" s="170">
        <f t="shared" si="1"/>
        <v>5600</v>
      </c>
      <c r="R67" s="181" t="s">
        <v>153</v>
      </c>
      <c r="S67" s="168">
        <v>11</v>
      </c>
      <c r="T67" s="168" t="s">
        <v>280</v>
      </c>
      <c r="U67" s="168"/>
      <c r="V67" s="168"/>
    </row>
    <row r="68" s="1" customFormat="1" ht="33" customHeight="1" spans="1:22">
      <c r="A68" s="149">
        <v>88</v>
      </c>
      <c r="B68" s="149" t="s">
        <v>156</v>
      </c>
      <c r="C68" s="54" t="s">
        <v>199</v>
      </c>
      <c r="D68" s="154" t="s">
        <v>281</v>
      </c>
      <c r="E68" s="149">
        <v>76</v>
      </c>
      <c r="F68" s="149" t="s">
        <v>282</v>
      </c>
      <c r="G68" s="149" t="s">
        <v>283</v>
      </c>
      <c r="H68" s="151"/>
      <c r="I68" s="168">
        <v>27</v>
      </c>
      <c r="J68" s="168" t="s">
        <v>43</v>
      </c>
      <c r="K68" s="168" t="s">
        <v>44</v>
      </c>
      <c r="L68" s="168" t="s">
        <v>44</v>
      </c>
      <c r="M68" s="168" t="s">
        <v>44</v>
      </c>
      <c r="N68" s="168">
        <v>18</v>
      </c>
      <c r="O68" s="168">
        <v>18</v>
      </c>
      <c r="P68" s="168">
        <v>1500</v>
      </c>
      <c r="Q68" s="170">
        <f t="shared" si="1"/>
        <v>27000</v>
      </c>
      <c r="R68" s="181" t="s">
        <v>153</v>
      </c>
      <c r="S68" s="168">
        <v>9</v>
      </c>
      <c r="T68" s="168" t="s">
        <v>284</v>
      </c>
      <c r="U68" s="168"/>
      <c r="V68" s="168"/>
    </row>
    <row r="69" s="1" customFormat="1" ht="35" customHeight="1" spans="1:22">
      <c r="A69" s="145">
        <v>62</v>
      </c>
      <c r="B69" s="145" t="s">
        <v>285</v>
      </c>
      <c r="C69" s="163" t="s">
        <v>286</v>
      </c>
      <c r="D69" s="146" t="s">
        <v>287</v>
      </c>
      <c r="E69" s="145">
        <v>144</v>
      </c>
      <c r="F69" s="145" t="s">
        <v>288</v>
      </c>
      <c r="G69" s="145"/>
      <c r="H69" s="148">
        <v>1</v>
      </c>
      <c r="I69" s="168">
        <v>38</v>
      </c>
      <c r="J69" s="168" t="s">
        <v>43</v>
      </c>
      <c r="K69" s="168" t="s">
        <v>43</v>
      </c>
      <c r="L69" s="168" t="s">
        <v>43</v>
      </c>
      <c r="M69" s="168" t="s">
        <v>43</v>
      </c>
      <c r="N69" s="168">
        <v>31</v>
      </c>
      <c r="O69" s="168">
        <v>31</v>
      </c>
      <c r="P69" s="168">
        <v>1500</v>
      </c>
      <c r="Q69" s="170">
        <f t="shared" si="1"/>
        <v>46500</v>
      </c>
      <c r="R69" s="168" t="s">
        <v>43</v>
      </c>
      <c r="S69" s="168">
        <v>7</v>
      </c>
      <c r="T69" s="168"/>
      <c r="U69" s="168" t="s">
        <v>96</v>
      </c>
      <c r="V69" s="168"/>
    </row>
    <row r="70" s="1" customFormat="1" ht="32" customHeight="1" spans="1:22">
      <c r="A70" s="145">
        <v>74</v>
      </c>
      <c r="B70" s="145" t="s">
        <v>285</v>
      </c>
      <c r="C70" s="163" t="s">
        <v>289</v>
      </c>
      <c r="D70" s="146" t="s">
        <v>290</v>
      </c>
      <c r="E70" s="145">
        <v>144</v>
      </c>
      <c r="F70" s="145" t="s">
        <v>260</v>
      </c>
      <c r="G70" s="145"/>
      <c r="H70" s="148">
        <v>2</v>
      </c>
      <c r="I70" s="168">
        <v>27</v>
      </c>
      <c r="J70" s="168" t="s">
        <v>43</v>
      </c>
      <c r="K70" s="168" t="s">
        <v>43</v>
      </c>
      <c r="L70" s="168" t="s">
        <v>43</v>
      </c>
      <c r="M70" s="168" t="s">
        <v>43</v>
      </c>
      <c r="N70" s="168">
        <v>26</v>
      </c>
      <c r="O70" s="168">
        <v>26</v>
      </c>
      <c r="P70" s="168">
        <v>1500</v>
      </c>
      <c r="Q70" s="170">
        <f t="shared" si="1"/>
        <v>39000</v>
      </c>
      <c r="R70" s="168" t="s">
        <v>43</v>
      </c>
      <c r="S70" s="168">
        <v>1</v>
      </c>
      <c r="T70" s="168" t="s">
        <v>129</v>
      </c>
      <c r="U70" s="168" t="s">
        <v>96</v>
      </c>
      <c r="V70" s="168"/>
    </row>
    <row r="71" customHeight="1" spans="9:17">
      <c r="I71" s="127">
        <f>SUM(I5:I70)</f>
        <v>1392</v>
      </c>
      <c r="O71" s="127">
        <f>SUM(O6:O70)</f>
        <v>1011</v>
      </c>
      <c r="Q71" s="185">
        <f>SUM(Q6:Q70)</f>
        <v>883400</v>
      </c>
    </row>
  </sheetData>
  <autoFilter ref="A1:V71">
    <extLst/>
  </autoFilter>
  <mergeCells count="18">
    <mergeCell ref="A1:V1"/>
    <mergeCell ref="A2:A4"/>
    <mergeCell ref="B2:B4"/>
    <mergeCell ref="D2:D4"/>
    <mergeCell ref="E2:E4"/>
    <mergeCell ref="F2:F4"/>
    <mergeCell ref="G2:G4"/>
    <mergeCell ref="H2:H4"/>
    <mergeCell ref="I2:I4"/>
    <mergeCell ref="J2:J4"/>
    <mergeCell ref="K2:K3"/>
    <mergeCell ref="L2:L4"/>
    <mergeCell ref="N2:N4"/>
    <mergeCell ref="R2:R4"/>
    <mergeCell ref="S2:S4"/>
    <mergeCell ref="T2:T4"/>
    <mergeCell ref="U2:U4"/>
    <mergeCell ref="V2:V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E70"/>
  <sheetViews>
    <sheetView zoomScale="85" zoomScaleNormal="85" workbookViewId="0">
      <pane ySplit="2" topLeftCell="A27" activePane="bottomLeft" state="frozen"/>
      <selection/>
      <selection pane="bottomLeft" activeCell="P39" sqref="P39"/>
    </sheetView>
  </sheetViews>
  <sheetFormatPr defaultColWidth="9" defaultRowHeight="15"/>
  <cols>
    <col min="1" max="1" width="6.18333333333333" style="48" customWidth="1"/>
    <col min="2" max="2" width="30.8" style="48" customWidth="1"/>
    <col min="3" max="3" width="37.775" style="48" customWidth="1"/>
    <col min="4" max="5" width="11.6333333333333" style="48" customWidth="1"/>
    <col min="6" max="6" width="10.225" style="49" customWidth="1"/>
    <col min="7" max="11" width="9" style="49"/>
    <col min="12" max="12" width="4.53333333333333" style="49" customWidth="1"/>
    <col min="13" max="13" width="30.1833333333333" style="50" customWidth="1"/>
    <col min="14" max="14" width="29.1916666666667" style="46" customWidth="1"/>
    <col min="15" max="15" width="14.8416666666667" style="51" customWidth="1"/>
    <col min="16" max="16" width="9" style="51"/>
  </cols>
  <sheetData>
    <row r="1" s="1" customFormat="1" ht="56" customHeight="1" spans="1:16">
      <c r="A1" s="52" t="s">
        <v>291</v>
      </c>
      <c r="B1" s="21"/>
      <c r="C1" s="21"/>
      <c r="D1" s="21"/>
      <c r="E1" s="21"/>
      <c r="F1" s="36"/>
      <c r="G1" s="36"/>
      <c r="H1" s="36"/>
      <c r="I1" s="36"/>
      <c r="J1" s="36"/>
      <c r="K1" s="36"/>
      <c r="L1" s="36"/>
      <c r="M1" s="83"/>
      <c r="N1" s="84"/>
      <c r="O1" s="85"/>
      <c r="P1" s="85"/>
    </row>
    <row r="2" s="1" customFormat="1" ht="63" hidden="1" customHeight="1" spans="1:16">
      <c r="A2" s="22" t="s">
        <v>292</v>
      </c>
      <c r="B2" s="23" t="s">
        <v>22</v>
      </c>
      <c r="C2" s="23" t="s">
        <v>23</v>
      </c>
      <c r="D2" s="23" t="s">
        <v>293</v>
      </c>
      <c r="E2" s="23" t="s">
        <v>294</v>
      </c>
      <c r="F2" s="24" t="s">
        <v>295</v>
      </c>
      <c r="G2" s="25" t="s">
        <v>296</v>
      </c>
      <c r="H2" s="25" t="s">
        <v>297</v>
      </c>
      <c r="I2" s="25" t="s">
        <v>298</v>
      </c>
      <c r="J2" s="37" t="s">
        <v>299</v>
      </c>
      <c r="K2" s="37" t="s">
        <v>300</v>
      </c>
      <c r="L2" s="24" t="s">
        <v>301</v>
      </c>
      <c r="M2" s="24" t="s">
        <v>302</v>
      </c>
      <c r="N2" s="23" t="s">
        <v>7</v>
      </c>
      <c r="O2" s="85"/>
      <c r="P2" s="85"/>
    </row>
    <row r="3" ht="30" hidden="1" customHeight="1" spans="1:14">
      <c r="A3" s="53">
        <v>1</v>
      </c>
      <c r="B3" s="54" t="s">
        <v>303</v>
      </c>
      <c r="C3" s="9" t="s">
        <v>304</v>
      </c>
      <c r="D3" s="55" t="s">
        <v>305</v>
      </c>
      <c r="E3" s="55" t="s">
        <v>306</v>
      </c>
      <c r="F3" s="55">
        <v>22</v>
      </c>
      <c r="G3" s="55">
        <v>14</v>
      </c>
      <c r="H3" s="55">
        <v>1800</v>
      </c>
      <c r="I3" s="55">
        <f>G3*H3</f>
        <v>25200</v>
      </c>
      <c r="J3" s="55">
        <v>149</v>
      </c>
      <c r="K3" s="55">
        <f t="shared" ref="K3:K40" si="0">G3*J3</f>
        <v>2086</v>
      </c>
      <c r="L3" s="55">
        <v>8</v>
      </c>
      <c r="M3" s="54" t="s">
        <v>307</v>
      </c>
      <c r="N3" s="86" t="s">
        <v>308</v>
      </c>
    </row>
    <row r="4" ht="30" hidden="1" customHeight="1" spans="1:14">
      <c r="A4" s="53">
        <v>2</v>
      </c>
      <c r="B4" s="54" t="s">
        <v>303</v>
      </c>
      <c r="C4" s="9" t="s">
        <v>309</v>
      </c>
      <c r="D4" s="55" t="s">
        <v>306</v>
      </c>
      <c r="E4" s="55" t="s">
        <v>310</v>
      </c>
      <c r="F4" s="56">
        <v>16</v>
      </c>
      <c r="G4" s="56">
        <v>13</v>
      </c>
      <c r="H4" s="56">
        <v>1500</v>
      </c>
      <c r="I4" s="56">
        <f>G4*H4</f>
        <v>19500</v>
      </c>
      <c r="J4" s="56">
        <v>160</v>
      </c>
      <c r="K4" s="55">
        <f t="shared" si="0"/>
        <v>2080</v>
      </c>
      <c r="L4" s="56">
        <v>3</v>
      </c>
      <c r="M4" s="16" t="s">
        <v>311</v>
      </c>
      <c r="N4" s="87" t="s">
        <v>312</v>
      </c>
    </row>
    <row r="5" s="44" customFormat="1" ht="30" hidden="1" customHeight="1" spans="1:16">
      <c r="A5" s="53">
        <v>3</v>
      </c>
      <c r="B5" s="54" t="s">
        <v>313</v>
      </c>
      <c r="C5" s="9" t="s">
        <v>314</v>
      </c>
      <c r="D5" s="55" t="s">
        <v>315</v>
      </c>
      <c r="E5" s="55" t="s">
        <v>316</v>
      </c>
      <c r="F5" s="56">
        <v>22</v>
      </c>
      <c r="G5" s="56">
        <v>15</v>
      </c>
      <c r="H5" s="56">
        <v>1800</v>
      </c>
      <c r="I5" s="56">
        <f t="shared" ref="I3:I16" si="1">G5*H5</f>
        <v>27000</v>
      </c>
      <c r="J5" s="56">
        <v>160</v>
      </c>
      <c r="K5" s="55">
        <f t="shared" si="0"/>
        <v>2400</v>
      </c>
      <c r="L5" s="56">
        <v>7</v>
      </c>
      <c r="M5" s="63" t="s">
        <v>317</v>
      </c>
      <c r="N5" s="87" t="s">
        <v>318</v>
      </c>
      <c r="O5" s="88"/>
      <c r="P5" s="88"/>
    </row>
    <row r="6" ht="30" hidden="1" customHeight="1" spans="1:14">
      <c r="A6" s="53">
        <v>4</v>
      </c>
      <c r="B6" s="54" t="s">
        <v>303</v>
      </c>
      <c r="C6" s="9" t="s">
        <v>319</v>
      </c>
      <c r="D6" s="55" t="s">
        <v>320</v>
      </c>
      <c r="E6" s="55" t="s">
        <v>316</v>
      </c>
      <c r="F6" s="56">
        <v>22</v>
      </c>
      <c r="G6" s="56">
        <v>12</v>
      </c>
      <c r="H6" s="56">
        <v>1500</v>
      </c>
      <c r="I6" s="56">
        <f t="shared" si="1"/>
        <v>18000</v>
      </c>
      <c r="J6" s="56">
        <v>160</v>
      </c>
      <c r="K6" s="55">
        <f t="shared" si="0"/>
        <v>1920</v>
      </c>
      <c r="L6" s="56">
        <v>10</v>
      </c>
      <c r="M6" s="16" t="s">
        <v>321</v>
      </c>
      <c r="N6" s="86" t="s">
        <v>322</v>
      </c>
    </row>
    <row r="7" ht="40" hidden="1" customHeight="1" spans="1:14">
      <c r="A7" s="53">
        <v>5</v>
      </c>
      <c r="B7" s="54" t="s">
        <v>303</v>
      </c>
      <c r="C7" s="9" t="s">
        <v>323</v>
      </c>
      <c r="D7" s="55" t="s">
        <v>324</v>
      </c>
      <c r="E7" s="55" t="s">
        <v>325</v>
      </c>
      <c r="F7" s="56">
        <v>21</v>
      </c>
      <c r="G7" s="56">
        <v>14</v>
      </c>
      <c r="H7" s="56">
        <v>1800</v>
      </c>
      <c r="I7" s="56">
        <f t="shared" si="1"/>
        <v>25200</v>
      </c>
      <c r="J7" s="56">
        <v>160</v>
      </c>
      <c r="K7" s="55">
        <f t="shared" si="0"/>
        <v>2240</v>
      </c>
      <c r="L7" s="56">
        <v>7</v>
      </c>
      <c r="M7" s="16" t="s">
        <v>326</v>
      </c>
      <c r="N7" s="86" t="s">
        <v>327</v>
      </c>
    </row>
    <row r="8" ht="30" hidden="1" customHeight="1" spans="1:14">
      <c r="A8" s="53">
        <v>6</v>
      </c>
      <c r="B8" s="54" t="s">
        <v>303</v>
      </c>
      <c r="C8" s="9" t="s">
        <v>328</v>
      </c>
      <c r="D8" s="55" t="s">
        <v>329</v>
      </c>
      <c r="E8" s="55" t="s">
        <v>330</v>
      </c>
      <c r="F8" s="56">
        <v>35</v>
      </c>
      <c r="G8" s="56">
        <v>27</v>
      </c>
      <c r="H8" s="56">
        <v>1500</v>
      </c>
      <c r="I8" s="56">
        <f t="shared" si="1"/>
        <v>40500</v>
      </c>
      <c r="J8" s="56">
        <v>160</v>
      </c>
      <c r="K8" s="55">
        <f t="shared" si="0"/>
        <v>4320</v>
      </c>
      <c r="L8" s="56">
        <v>8</v>
      </c>
      <c r="M8" s="63" t="s">
        <v>331</v>
      </c>
      <c r="N8" s="86" t="s">
        <v>332</v>
      </c>
    </row>
    <row r="9" ht="30" customHeight="1" spans="1:14">
      <c r="A9" s="53">
        <v>7</v>
      </c>
      <c r="B9" s="54" t="s">
        <v>333</v>
      </c>
      <c r="C9" s="9" t="s">
        <v>334</v>
      </c>
      <c r="D9" s="55" t="s">
        <v>335</v>
      </c>
      <c r="E9" s="55" t="s">
        <v>336</v>
      </c>
      <c r="F9" s="56">
        <v>37</v>
      </c>
      <c r="G9" s="56">
        <v>28</v>
      </c>
      <c r="H9" s="56">
        <v>400</v>
      </c>
      <c r="I9" s="56">
        <f t="shared" si="1"/>
        <v>11200</v>
      </c>
      <c r="J9" s="57">
        <v>40</v>
      </c>
      <c r="K9" s="57">
        <f t="shared" si="0"/>
        <v>1120</v>
      </c>
      <c r="L9" s="56">
        <v>9</v>
      </c>
      <c r="M9" s="63" t="s">
        <v>337</v>
      </c>
      <c r="N9" s="87" t="s">
        <v>338</v>
      </c>
    </row>
    <row r="10" ht="30" hidden="1" customHeight="1" spans="1:14">
      <c r="A10" s="53">
        <v>8</v>
      </c>
      <c r="B10" s="54" t="s">
        <v>339</v>
      </c>
      <c r="C10" s="9" t="s">
        <v>340</v>
      </c>
      <c r="D10" s="55" t="s">
        <v>341</v>
      </c>
      <c r="E10" s="55" t="s">
        <v>342</v>
      </c>
      <c r="F10" s="26">
        <v>28</v>
      </c>
      <c r="G10" s="26">
        <v>24</v>
      </c>
      <c r="H10" s="56">
        <v>1500</v>
      </c>
      <c r="I10" s="56">
        <f t="shared" si="1"/>
        <v>36000</v>
      </c>
      <c r="J10" s="56">
        <v>160</v>
      </c>
      <c r="K10" s="55">
        <f t="shared" si="0"/>
        <v>3840</v>
      </c>
      <c r="L10" s="26">
        <v>4</v>
      </c>
      <c r="M10" s="63" t="s">
        <v>343</v>
      </c>
      <c r="N10" s="87" t="s">
        <v>344</v>
      </c>
    </row>
    <row r="11" ht="30" hidden="1" customHeight="1" spans="1:14">
      <c r="A11" s="53">
        <v>9</v>
      </c>
      <c r="B11" s="54" t="s">
        <v>345</v>
      </c>
      <c r="C11" s="9" t="s">
        <v>346</v>
      </c>
      <c r="D11" s="55" t="s">
        <v>347</v>
      </c>
      <c r="E11" s="55" t="s">
        <v>348</v>
      </c>
      <c r="F11" s="26">
        <v>18</v>
      </c>
      <c r="G11" s="26">
        <v>18</v>
      </c>
      <c r="H11" s="26">
        <v>1500</v>
      </c>
      <c r="I11" s="26">
        <f t="shared" si="1"/>
        <v>27000</v>
      </c>
      <c r="J11" s="26">
        <v>149</v>
      </c>
      <c r="K11" s="55">
        <f t="shared" si="0"/>
        <v>2682</v>
      </c>
      <c r="L11" s="26">
        <v>0</v>
      </c>
      <c r="M11" s="28" t="s">
        <v>11</v>
      </c>
      <c r="N11" s="89" t="s">
        <v>349</v>
      </c>
    </row>
    <row r="12" ht="30" hidden="1" customHeight="1" spans="1:14">
      <c r="A12" s="53">
        <v>10</v>
      </c>
      <c r="B12" s="54" t="s">
        <v>339</v>
      </c>
      <c r="C12" s="9" t="s">
        <v>350</v>
      </c>
      <c r="D12" s="55" t="s">
        <v>351</v>
      </c>
      <c r="E12" s="55" t="s">
        <v>352</v>
      </c>
      <c r="F12" s="26">
        <v>30</v>
      </c>
      <c r="G12" s="26">
        <v>24</v>
      </c>
      <c r="H12" s="26">
        <v>400</v>
      </c>
      <c r="I12" s="26">
        <f t="shared" si="1"/>
        <v>9600</v>
      </c>
      <c r="J12" s="26">
        <v>40</v>
      </c>
      <c r="K12" s="55">
        <f t="shared" si="0"/>
        <v>960</v>
      </c>
      <c r="L12" s="26">
        <v>6</v>
      </c>
      <c r="M12" s="90" t="s">
        <v>353</v>
      </c>
      <c r="N12" s="89" t="s">
        <v>354</v>
      </c>
    </row>
    <row r="13" ht="30" hidden="1" customHeight="1" spans="1:14">
      <c r="A13" s="53">
        <v>11</v>
      </c>
      <c r="B13" s="54" t="s">
        <v>303</v>
      </c>
      <c r="C13" s="9" t="s">
        <v>355</v>
      </c>
      <c r="D13" s="55" t="s">
        <v>352</v>
      </c>
      <c r="E13" s="55" t="s">
        <v>356</v>
      </c>
      <c r="F13" s="56">
        <v>17</v>
      </c>
      <c r="G13" s="56">
        <v>12</v>
      </c>
      <c r="H13" s="56">
        <v>1800</v>
      </c>
      <c r="I13" s="56">
        <f t="shared" si="1"/>
        <v>21600</v>
      </c>
      <c r="J13" s="56">
        <v>149</v>
      </c>
      <c r="K13" s="55">
        <f t="shared" si="0"/>
        <v>1788</v>
      </c>
      <c r="L13" s="56">
        <v>5</v>
      </c>
      <c r="M13" s="16" t="s">
        <v>357</v>
      </c>
      <c r="N13" s="86" t="s">
        <v>358</v>
      </c>
    </row>
    <row r="14" ht="30" hidden="1" customHeight="1" spans="1:14">
      <c r="A14" s="53">
        <v>12</v>
      </c>
      <c r="B14" s="54" t="s">
        <v>303</v>
      </c>
      <c r="C14" s="9" t="s">
        <v>359</v>
      </c>
      <c r="D14" s="55" t="s">
        <v>352</v>
      </c>
      <c r="E14" s="55" t="s">
        <v>360</v>
      </c>
      <c r="F14" s="56">
        <v>30</v>
      </c>
      <c r="G14" s="56">
        <v>24</v>
      </c>
      <c r="H14" s="56">
        <v>1500</v>
      </c>
      <c r="I14" s="56">
        <f t="shared" si="1"/>
        <v>36000</v>
      </c>
      <c r="J14" s="56">
        <v>160</v>
      </c>
      <c r="K14" s="55">
        <f t="shared" si="0"/>
        <v>3840</v>
      </c>
      <c r="L14" s="56">
        <v>6</v>
      </c>
      <c r="M14" s="16" t="s">
        <v>361</v>
      </c>
      <c r="N14" s="86" t="s">
        <v>362</v>
      </c>
    </row>
    <row r="15" ht="30" customHeight="1" spans="1:14">
      <c r="A15" s="53">
        <v>13</v>
      </c>
      <c r="B15" s="54" t="s">
        <v>333</v>
      </c>
      <c r="C15" s="9" t="s">
        <v>363</v>
      </c>
      <c r="D15" s="55" t="s">
        <v>364</v>
      </c>
      <c r="E15" s="55" t="s">
        <v>365</v>
      </c>
      <c r="F15" s="56">
        <v>36</v>
      </c>
      <c r="G15" s="56">
        <v>28</v>
      </c>
      <c r="H15" s="56">
        <v>400</v>
      </c>
      <c r="I15" s="56">
        <f t="shared" si="1"/>
        <v>11200</v>
      </c>
      <c r="J15" s="57">
        <v>40</v>
      </c>
      <c r="K15" s="57">
        <f t="shared" si="0"/>
        <v>1120</v>
      </c>
      <c r="L15" s="56">
        <v>8</v>
      </c>
      <c r="M15" s="16" t="s">
        <v>366</v>
      </c>
      <c r="N15" s="87" t="s">
        <v>367</v>
      </c>
    </row>
    <row r="16" ht="30" hidden="1" customHeight="1" spans="1:14">
      <c r="A16" s="53">
        <v>14</v>
      </c>
      <c r="B16" s="54" t="s">
        <v>368</v>
      </c>
      <c r="C16" s="9" t="s">
        <v>369</v>
      </c>
      <c r="D16" s="55" t="s">
        <v>370</v>
      </c>
      <c r="E16" s="55" t="s">
        <v>371</v>
      </c>
      <c r="F16" s="26">
        <v>23</v>
      </c>
      <c r="G16" s="57">
        <v>14</v>
      </c>
      <c r="H16" s="58">
        <v>1800</v>
      </c>
      <c r="I16" s="57">
        <f t="shared" si="1"/>
        <v>25200</v>
      </c>
      <c r="J16" s="57">
        <v>160</v>
      </c>
      <c r="K16" s="55">
        <f t="shared" si="0"/>
        <v>2240</v>
      </c>
      <c r="L16" s="26">
        <v>9</v>
      </c>
      <c r="M16" s="28" t="s">
        <v>372</v>
      </c>
      <c r="N16" s="89" t="s">
        <v>373</v>
      </c>
    </row>
    <row r="17" ht="30" hidden="1" customHeight="1" spans="1:14">
      <c r="A17" s="53">
        <v>15</v>
      </c>
      <c r="B17" s="54" t="s">
        <v>339</v>
      </c>
      <c r="C17" s="9" t="s">
        <v>374</v>
      </c>
      <c r="D17" s="55" t="s">
        <v>375</v>
      </c>
      <c r="E17" s="55" t="s">
        <v>376</v>
      </c>
      <c r="F17" s="26">
        <v>29</v>
      </c>
      <c r="G17" s="26">
        <v>11</v>
      </c>
      <c r="H17" s="56">
        <v>1500</v>
      </c>
      <c r="I17" s="56">
        <f t="shared" ref="I17:I63" si="2">G17*H17</f>
        <v>16500</v>
      </c>
      <c r="J17" s="56">
        <v>160</v>
      </c>
      <c r="K17" s="55">
        <f t="shared" si="0"/>
        <v>1760</v>
      </c>
      <c r="L17" s="26">
        <v>18</v>
      </c>
      <c r="M17" s="28" t="s">
        <v>377</v>
      </c>
      <c r="N17" s="89" t="s">
        <v>378</v>
      </c>
    </row>
    <row r="18" ht="30" hidden="1" customHeight="1" spans="1:14">
      <c r="A18" s="53">
        <v>16</v>
      </c>
      <c r="B18" s="54" t="s">
        <v>313</v>
      </c>
      <c r="C18" s="9" t="s">
        <v>379</v>
      </c>
      <c r="D18" s="55" t="s">
        <v>375</v>
      </c>
      <c r="E18" s="55" t="s">
        <v>376</v>
      </c>
      <c r="F18" s="26">
        <v>32</v>
      </c>
      <c r="G18" s="57">
        <v>17</v>
      </c>
      <c r="H18" s="56">
        <v>1800</v>
      </c>
      <c r="I18" s="57">
        <f t="shared" si="2"/>
        <v>30600</v>
      </c>
      <c r="J18" s="56">
        <v>160</v>
      </c>
      <c r="K18" s="55">
        <f t="shared" si="0"/>
        <v>2720</v>
      </c>
      <c r="L18" s="26">
        <v>15</v>
      </c>
      <c r="M18" s="28" t="s">
        <v>380</v>
      </c>
      <c r="N18" s="89" t="s">
        <v>381</v>
      </c>
    </row>
    <row r="19" ht="30" hidden="1" customHeight="1" spans="1:14">
      <c r="A19" s="53">
        <v>17</v>
      </c>
      <c r="B19" s="54" t="s">
        <v>303</v>
      </c>
      <c r="C19" s="9" t="s">
        <v>382</v>
      </c>
      <c r="D19" s="55" t="s">
        <v>383</v>
      </c>
      <c r="E19" s="55" t="s">
        <v>384</v>
      </c>
      <c r="F19" s="26">
        <v>24</v>
      </c>
      <c r="G19" s="57">
        <v>14</v>
      </c>
      <c r="H19" s="59">
        <v>1500</v>
      </c>
      <c r="I19" s="57">
        <f t="shared" si="2"/>
        <v>21000</v>
      </c>
      <c r="J19" s="57">
        <v>160</v>
      </c>
      <c r="K19" s="55">
        <f t="shared" si="0"/>
        <v>2240</v>
      </c>
      <c r="L19" s="56">
        <v>10</v>
      </c>
      <c r="M19" s="16" t="s">
        <v>385</v>
      </c>
      <c r="N19" s="87" t="s">
        <v>386</v>
      </c>
    </row>
    <row r="20" ht="30" customHeight="1" spans="1:14">
      <c r="A20" s="53">
        <v>18</v>
      </c>
      <c r="B20" s="54" t="s">
        <v>333</v>
      </c>
      <c r="C20" s="9" t="s">
        <v>387</v>
      </c>
      <c r="D20" s="55" t="s">
        <v>388</v>
      </c>
      <c r="E20" s="55" t="s">
        <v>383</v>
      </c>
      <c r="F20" s="26">
        <v>25</v>
      </c>
      <c r="G20" s="57">
        <v>19</v>
      </c>
      <c r="H20" s="60">
        <v>400</v>
      </c>
      <c r="I20" s="57">
        <f t="shared" si="2"/>
        <v>7600</v>
      </c>
      <c r="J20" s="57">
        <v>40</v>
      </c>
      <c r="K20" s="57">
        <f t="shared" si="0"/>
        <v>760</v>
      </c>
      <c r="L20" s="26">
        <v>6</v>
      </c>
      <c r="M20" s="28" t="s">
        <v>389</v>
      </c>
      <c r="N20" s="89" t="s">
        <v>390</v>
      </c>
    </row>
    <row r="21" ht="30" hidden="1" customHeight="1" spans="1:14">
      <c r="A21" s="53">
        <v>19</v>
      </c>
      <c r="B21" s="54" t="s">
        <v>391</v>
      </c>
      <c r="C21" s="9" t="s">
        <v>392</v>
      </c>
      <c r="D21" s="55" t="s">
        <v>393</v>
      </c>
      <c r="E21" s="55" t="s">
        <v>394</v>
      </c>
      <c r="F21" s="26">
        <v>32</v>
      </c>
      <c r="G21" s="57">
        <v>31</v>
      </c>
      <c r="H21" s="59">
        <v>1500</v>
      </c>
      <c r="I21" s="57">
        <f t="shared" si="2"/>
        <v>46500</v>
      </c>
      <c r="J21" s="57">
        <v>160</v>
      </c>
      <c r="K21" s="57">
        <f t="shared" si="0"/>
        <v>4960</v>
      </c>
      <c r="L21" s="26">
        <v>1</v>
      </c>
      <c r="M21" s="28" t="s">
        <v>395</v>
      </c>
      <c r="N21" s="89" t="s">
        <v>396</v>
      </c>
    </row>
    <row r="22" ht="30" hidden="1" customHeight="1" spans="1:14">
      <c r="A22" s="53">
        <v>20</v>
      </c>
      <c r="B22" s="54" t="s">
        <v>303</v>
      </c>
      <c r="C22" s="61" t="s">
        <v>397</v>
      </c>
      <c r="D22" s="55" t="s">
        <v>376</v>
      </c>
      <c r="E22" s="55" t="s">
        <v>398</v>
      </c>
      <c r="F22" s="26">
        <v>22</v>
      </c>
      <c r="G22" s="57">
        <v>14</v>
      </c>
      <c r="H22" s="57">
        <v>1800</v>
      </c>
      <c r="I22" s="57">
        <f t="shared" si="2"/>
        <v>25200</v>
      </c>
      <c r="J22" s="57">
        <v>160</v>
      </c>
      <c r="K22" s="55">
        <f t="shared" si="0"/>
        <v>2240</v>
      </c>
      <c r="L22" s="56">
        <v>8</v>
      </c>
      <c r="M22" s="16" t="s">
        <v>366</v>
      </c>
      <c r="N22" s="87" t="s">
        <v>399</v>
      </c>
    </row>
    <row r="23" ht="30" hidden="1" customHeight="1" spans="1:14">
      <c r="A23" s="53">
        <v>21</v>
      </c>
      <c r="B23" s="54" t="s">
        <v>303</v>
      </c>
      <c r="C23" s="9" t="s">
        <v>400</v>
      </c>
      <c r="D23" s="55" t="s">
        <v>401</v>
      </c>
      <c r="E23" s="55" t="s">
        <v>402</v>
      </c>
      <c r="F23" s="26">
        <v>15</v>
      </c>
      <c r="G23" s="57">
        <v>10</v>
      </c>
      <c r="H23" s="59">
        <v>1500</v>
      </c>
      <c r="I23" s="57">
        <f t="shared" si="2"/>
        <v>15000</v>
      </c>
      <c r="J23" s="57">
        <v>160</v>
      </c>
      <c r="K23" s="55">
        <f t="shared" si="0"/>
        <v>1600</v>
      </c>
      <c r="L23" s="56">
        <v>5</v>
      </c>
      <c r="M23" s="16" t="s">
        <v>403</v>
      </c>
      <c r="N23" s="87" t="s">
        <v>404</v>
      </c>
    </row>
    <row r="24" ht="30" customHeight="1" spans="1:14">
      <c r="A24" s="53">
        <v>22</v>
      </c>
      <c r="B24" s="54" t="s">
        <v>333</v>
      </c>
      <c r="C24" s="9" t="s">
        <v>405</v>
      </c>
      <c r="D24" s="55" t="s">
        <v>406</v>
      </c>
      <c r="E24" s="55" t="s">
        <v>394</v>
      </c>
      <c r="F24" s="62">
        <v>30</v>
      </c>
      <c r="G24" s="57">
        <v>21</v>
      </c>
      <c r="H24" s="57">
        <v>400</v>
      </c>
      <c r="I24" s="57">
        <f t="shared" si="2"/>
        <v>8400</v>
      </c>
      <c r="J24" s="57">
        <v>40</v>
      </c>
      <c r="K24" s="57">
        <f t="shared" si="0"/>
        <v>840</v>
      </c>
      <c r="L24" s="62">
        <v>9</v>
      </c>
      <c r="M24" s="91" t="s">
        <v>407</v>
      </c>
      <c r="N24" s="92" t="s">
        <v>408</v>
      </c>
    </row>
    <row r="25" ht="30" customHeight="1" spans="1:14">
      <c r="A25" s="53">
        <v>23</v>
      </c>
      <c r="B25" s="54" t="s">
        <v>333</v>
      </c>
      <c r="C25" s="9" t="s">
        <v>409</v>
      </c>
      <c r="D25" s="55" t="s">
        <v>410</v>
      </c>
      <c r="E25" s="55" t="s">
        <v>411</v>
      </c>
      <c r="F25" s="26">
        <v>38</v>
      </c>
      <c r="G25" s="57">
        <v>20</v>
      </c>
      <c r="H25" s="53">
        <v>400</v>
      </c>
      <c r="I25" s="57">
        <f t="shared" si="2"/>
        <v>8000</v>
      </c>
      <c r="J25" s="57">
        <v>40</v>
      </c>
      <c r="K25" s="57">
        <f t="shared" si="0"/>
        <v>800</v>
      </c>
      <c r="L25" s="26">
        <v>18</v>
      </c>
      <c r="M25" s="28" t="s">
        <v>412</v>
      </c>
      <c r="N25" s="89" t="s">
        <v>413</v>
      </c>
    </row>
    <row r="26" ht="30" hidden="1" customHeight="1" spans="1:14">
      <c r="A26" s="53">
        <v>24</v>
      </c>
      <c r="B26" s="54" t="s">
        <v>303</v>
      </c>
      <c r="C26" s="16" t="s">
        <v>414</v>
      </c>
      <c r="D26" s="56" t="s">
        <v>415</v>
      </c>
      <c r="E26" s="56" t="s">
        <v>416</v>
      </c>
      <c r="F26" s="26">
        <v>31</v>
      </c>
      <c r="G26" s="60">
        <v>16</v>
      </c>
      <c r="H26" s="59">
        <v>1500</v>
      </c>
      <c r="I26" s="57">
        <f t="shared" si="2"/>
        <v>24000</v>
      </c>
      <c r="J26" s="57">
        <v>160</v>
      </c>
      <c r="K26" s="55">
        <f t="shared" si="0"/>
        <v>2560</v>
      </c>
      <c r="L26" s="56">
        <v>15</v>
      </c>
      <c r="M26" s="16" t="s">
        <v>417</v>
      </c>
      <c r="N26" s="87" t="s">
        <v>418</v>
      </c>
    </row>
    <row r="27" ht="30" customHeight="1" spans="1:14">
      <c r="A27" s="53">
        <v>25</v>
      </c>
      <c r="B27" s="54" t="s">
        <v>333</v>
      </c>
      <c r="C27" s="9" t="s">
        <v>419</v>
      </c>
      <c r="D27" s="55" t="s">
        <v>420</v>
      </c>
      <c r="E27" s="55" t="s">
        <v>421</v>
      </c>
      <c r="F27" s="26">
        <v>30</v>
      </c>
      <c r="G27" s="57">
        <v>20</v>
      </c>
      <c r="H27" s="53">
        <v>400</v>
      </c>
      <c r="I27" s="57">
        <f t="shared" si="2"/>
        <v>8000</v>
      </c>
      <c r="J27" s="57">
        <v>40</v>
      </c>
      <c r="K27" s="57">
        <f t="shared" si="0"/>
        <v>800</v>
      </c>
      <c r="L27" s="26">
        <v>10</v>
      </c>
      <c r="M27" s="28" t="s">
        <v>422</v>
      </c>
      <c r="N27" s="89" t="s">
        <v>423</v>
      </c>
    </row>
    <row r="28" ht="30" hidden="1" customHeight="1" spans="1:14">
      <c r="A28" s="53">
        <v>26</v>
      </c>
      <c r="B28" s="54" t="s">
        <v>313</v>
      </c>
      <c r="C28" s="9" t="s">
        <v>424</v>
      </c>
      <c r="D28" s="55" t="s">
        <v>421</v>
      </c>
      <c r="E28" s="55" t="s">
        <v>425</v>
      </c>
      <c r="F28" s="26">
        <v>28</v>
      </c>
      <c r="G28" s="57">
        <v>26</v>
      </c>
      <c r="H28" s="56">
        <v>1800</v>
      </c>
      <c r="I28" s="57">
        <f t="shared" si="2"/>
        <v>46800</v>
      </c>
      <c r="J28" s="56">
        <v>160</v>
      </c>
      <c r="K28" s="55">
        <f t="shared" si="0"/>
        <v>4160</v>
      </c>
      <c r="L28" s="56">
        <v>2</v>
      </c>
      <c r="M28" s="63" t="s">
        <v>426</v>
      </c>
      <c r="N28" s="87" t="s">
        <v>427</v>
      </c>
    </row>
    <row r="29" ht="30" hidden="1" customHeight="1" spans="1:14">
      <c r="A29" s="53">
        <v>27</v>
      </c>
      <c r="B29" s="63" t="s">
        <v>339</v>
      </c>
      <c r="C29" s="16" t="s">
        <v>428</v>
      </c>
      <c r="D29" s="56" t="s">
        <v>429</v>
      </c>
      <c r="E29" s="56" t="s">
        <v>430</v>
      </c>
      <c r="F29" s="26">
        <v>41</v>
      </c>
      <c r="G29" s="60">
        <v>23</v>
      </c>
      <c r="H29" s="53">
        <v>400</v>
      </c>
      <c r="I29" s="57">
        <f t="shared" si="2"/>
        <v>9200</v>
      </c>
      <c r="J29" s="56">
        <v>40</v>
      </c>
      <c r="K29" s="55">
        <f t="shared" si="0"/>
        <v>920</v>
      </c>
      <c r="L29" s="56">
        <v>18</v>
      </c>
      <c r="M29" s="63" t="s">
        <v>431</v>
      </c>
      <c r="N29" s="87" t="s">
        <v>432</v>
      </c>
    </row>
    <row r="30" ht="30" hidden="1" customHeight="1" spans="1:14">
      <c r="A30" s="53">
        <v>28</v>
      </c>
      <c r="B30" s="54" t="s">
        <v>303</v>
      </c>
      <c r="C30" s="16" t="s">
        <v>433</v>
      </c>
      <c r="D30" s="56" t="s">
        <v>434</v>
      </c>
      <c r="E30" s="56" t="s">
        <v>435</v>
      </c>
      <c r="F30" s="26">
        <v>19</v>
      </c>
      <c r="G30" s="60">
        <v>14</v>
      </c>
      <c r="H30" s="59">
        <v>1500</v>
      </c>
      <c r="I30" s="57">
        <f t="shared" si="2"/>
        <v>21000</v>
      </c>
      <c r="J30" s="57">
        <v>160</v>
      </c>
      <c r="K30" s="55">
        <f t="shared" si="0"/>
        <v>2240</v>
      </c>
      <c r="L30" s="56">
        <v>5</v>
      </c>
      <c r="M30" s="16" t="s">
        <v>436</v>
      </c>
      <c r="N30" s="87" t="s">
        <v>437</v>
      </c>
    </row>
    <row r="31" ht="30" hidden="1" customHeight="1" spans="1:14">
      <c r="A31" s="53">
        <v>29</v>
      </c>
      <c r="B31" s="63" t="s">
        <v>391</v>
      </c>
      <c r="C31" s="16" t="s">
        <v>438</v>
      </c>
      <c r="D31" s="56" t="s">
        <v>439</v>
      </c>
      <c r="E31" s="56" t="s">
        <v>440</v>
      </c>
      <c r="F31" s="26">
        <v>26</v>
      </c>
      <c r="G31" s="60">
        <v>25</v>
      </c>
      <c r="H31" s="57">
        <v>1500</v>
      </c>
      <c r="I31" s="57">
        <f t="shared" si="2"/>
        <v>37500</v>
      </c>
      <c r="J31" s="57">
        <v>160</v>
      </c>
      <c r="K31" s="57">
        <f t="shared" si="0"/>
        <v>4000</v>
      </c>
      <c r="L31" s="26">
        <v>1</v>
      </c>
      <c r="M31" s="28" t="s">
        <v>441</v>
      </c>
      <c r="N31" s="89" t="s">
        <v>442</v>
      </c>
    </row>
    <row r="32" ht="30" hidden="1" customHeight="1" spans="1:15">
      <c r="A32" s="53">
        <v>30</v>
      </c>
      <c r="B32" s="63" t="s">
        <v>345</v>
      </c>
      <c r="C32" s="16" t="s">
        <v>443</v>
      </c>
      <c r="D32" s="56" t="s">
        <v>435</v>
      </c>
      <c r="E32" s="56" t="s">
        <v>444</v>
      </c>
      <c r="F32" s="62">
        <v>35</v>
      </c>
      <c r="G32" s="60">
        <v>31</v>
      </c>
      <c r="H32" s="59">
        <v>1500</v>
      </c>
      <c r="I32" s="57">
        <f t="shared" si="2"/>
        <v>46500</v>
      </c>
      <c r="J32" s="57">
        <v>160</v>
      </c>
      <c r="K32" s="55">
        <f t="shared" si="0"/>
        <v>4960</v>
      </c>
      <c r="L32" s="26">
        <v>4</v>
      </c>
      <c r="M32" s="90" t="s">
        <v>445</v>
      </c>
      <c r="N32" s="93" t="s">
        <v>446</v>
      </c>
      <c r="O32" s="51" t="s">
        <v>447</v>
      </c>
    </row>
    <row r="33" ht="30" hidden="1" customHeight="1" spans="1:14">
      <c r="A33" s="53">
        <v>31</v>
      </c>
      <c r="B33" s="63" t="s">
        <v>313</v>
      </c>
      <c r="C33" s="16" t="s">
        <v>448</v>
      </c>
      <c r="D33" s="56" t="s">
        <v>449</v>
      </c>
      <c r="E33" s="56" t="s">
        <v>444</v>
      </c>
      <c r="F33" s="60">
        <v>33</v>
      </c>
      <c r="G33" s="60">
        <v>24</v>
      </c>
      <c r="H33" s="56">
        <v>1800</v>
      </c>
      <c r="I33" s="57">
        <f t="shared" si="2"/>
        <v>43200</v>
      </c>
      <c r="J33" s="56">
        <v>160</v>
      </c>
      <c r="K33" s="55">
        <f t="shared" si="0"/>
        <v>3840</v>
      </c>
      <c r="L33" s="26">
        <v>9</v>
      </c>
      <c r="M33" s="90" t="s">
        <v>450</v>
      </c>
      <c r="N33" s="89" t="s">
        <v>451</v>
      </c>
    </row>
    <row r="34" ht="30" hidden="1" customHeight="1" spans="1:14">
      <c r="A34" s="53">
        <v>32</v>
      </c>
      <c r="B34" s="63" t="s">
        <v>452</v>
      </c>
      <c r="C34" s="64" t="s">
        <v>453</v>
      </c>
      <c r="D34" s="55" t="s">
        <v>454</v>
      </c>
      <c r="E34" s="55" t="s">
        <v>455</v>
      </c>
      <c r="F34" s="62">
        <v>44</v>
      </c>
      <c r="G34" s="57">
        <v>35</v>
      </c>
      <c r="H34" s="57">
        <v>1800</v>
      </c>
      <c r="I34" s="57">
        <f t="shared" si="2"/>
        <v>63000</v>
      </c>
      <c r="J34" s="57">
        <v>149</v>
      </c>
      <c r="K34" s="57">
        <f t="shared" si="0"/>
        <v>5215</v>
      </c>
      <c r="L34" s="62">
        <v>9</v>
      </c>
      <c r="M34" s="91" t="s">
        <v>456</v>
      </c>
      <c r="N34" s="89" t="s">
        <v>457</v>
      </c>
    </row>
    <row r="35" ht="30" hidden="1" customHeight="1" spans="1:14">
      <c r="A35" s="53">
        <v>33</v>
      </c>
      <c r="B35" s="54" t="s">
        <v>313</v>
      </c>
      <c r="C35" s="65" t="s">
        <v>458</v>
      </c>
      <c r="D35" s="55" t="s">
        <v>459</v>
      </c>
      <c r="E35" s="55" t="s">
        <v>460</v>
      </c>
      <c r="F35" s="26">
        <v>28</v>
      </c>
      <c r="G35" s="57">
        <v>20</v>
      </c>
      <c r="H35" s="56">
        <v>1800</v>
      </c>
      <c r="I35" s="57">
        <f t="shared" si="2"/>
        <v>36000</v>
      </c>
      <c r="J35" s="56">
        <v>160</v>
      </c>
      <c r="K35" s="55">
        <f t="shared" si="0"/>
        <v>3200</v>
      </c>
      <c r="L35" s="26">
        <v>8</v>
      </c>
      <c r="M35" s="90" t="s">
        <v>461</v>
      </c>
      <c r="N35" s="89" t="s">
        <v>462</v>
      </c>
    </row>
    <row r="36" ht="30" hidden="1" customHeight="1" spans="1:15">
      <c r="A36" s="53">
        <v>34</v>
      </c>
      <c r="B36" s="54" t="s">
        <v>345</v>
      </c>
      <c r="C36" s="66" t="s">
        <v>463</v>
      </c>
      <c r="D36" s="55" t="s">
        <v>464</v>
      </c>
      <c r="E36" s="55" t="s">
        <v>465</v>
      </c>
      <c r="F36" s="26">
        <v>34</v>
      </c>
      <c r="G36" s="57">
        <v>30</v>
      </c>
      <c r="H36" s="59">
        <v>1500</v>
      </c>
      <c r="I36" s="57">
        <f t="shared" si="2"/>
        <v>45000</v>
      </c>
      <c r="J36" s="57">
        <v>160</v>
      </c>
      <c r="K36" s="55">
        <f t="shared" si="0"/>
        <v>4800</v>
      </c>
      <c r="L36" s="26">
        <v>4</v>
      </c>
      <c r="M36" s="90" t="s">
        <v>466</v>
      </c>
      <c r="N36" s="89" t="s">
        <v>467</v>
      </c>
      <c r="O36" s="41" t="s">
        <v>468</v>
      </c>
    </row>
    <row r="37" ht="30" hidden="1" customHeight="1" spans="1:14">
      <c r="A37" s="53">
        <v>35</v>
      </c>
      <c r="B37" s="54" t="s">
        <v>452</v>
      </c>
      <c r="C37" s="66" t="s">
        <v>469</v>
      </c>
      <c r="D37" s="55" t="s">
        <v>470</v>
      </c>
      <c r="E37" s="55" t="s">
        <v>471</v>
      </c>
      <c r="F37" s="62">
        <v>35</v>
      </c>
      <c r="G37" s="57">
        <v>24</v>
      </c>
      <c r="H37" s="57">
        <v>1800</v>
      </c>
      <c r="I37" s="57">
        <f t="shared" si="2"/>
        <v>43200</v>
      </c>
      <c r="J37" s="57">
        <v>149</v>
      </c>
      <c r="K37" s="57">
        <f t="shared" si="0"/>
        <v>3576</v>
      </c>
      <c r="L37" s="62">
        <v>11</v>
      </c>
      <c r="M37" s="91" t="s">
        <v>472</v>
      </c>
      <c r="N37" s="89" t="s">
        <v>473</v>
      </c>
    </row>
    <row r="38" ht="30" hidden="1" customHeight="1" spans="1:15">
      <c r="A38" s="53">
        <v>36</v>
      </c>
      <c r="B38" s="54" t="s">
        <v>474</v>
      </c>
      <c r="C38" s="66" t="s">
        <v>475</v>
      </c>
      <c r="D38" s="55" t="s">
        <v>476</v>
      </c>
      <c r="E38" s="55" t="s">
        <v>471</v>
      </c>
      <c r="F38" s="26">
        <v>38</v>
      </c>
      <c r="G38" s="57">
        <v>30</v>
      </c>
      <c r="H38" s="57">
        <v>1320</v>
      </c>
      <c r="I38" s="57">
        <f t="shared" si="2"/>
        <v>39600</v>
      </c>
      <c r="J38" s="57">
        <v>160</v>
      </c>
      <c r="K38" s="55">
        <f t="shared" si="0"/>
        <v>4800</v>
      </c>
      <c r="L38" s="26">
        <v>8</v>
      </c>
      <c r="M38" s="28"/>
      <c r="N38" s="93" t="s">
        <v>477</v>
      </c>
      <c r="O38" s="41" t="s">
        <v>468</v>
      </c>
    </row>
    <row r="39" ht="30" customHeight="1" spans="1:14">
      <c r="A39" s="53">
        <v>37</v>
      </c>
      <c r="B39" s="67" t="s">
        <v>333</v>
      </c>
      <c r="C39" s="68" t="s">
        <v>478</v>
      </c>
      <c r="D39" s="69" t="s">
        <v>479</v>
      </c>
      <c r="E39" s="69"/>
      <c r="F39" s="70"/>
      <c r="G39" s="71"/>
      <c r="H39" s="72"/>
      <c r="I39" s="71">
        <f t="shared" si="2"/>
        <v>0</v>
      </c>
      <c r="J39" s="71"/>
      <c r="K39" s="71">
        <f t="shared" si="0"/>
        <v>0</v>
      </c>
      <c r="L39" s="70"/>
      <c r="M39" s="94"/>
      <c r="N39" s="95" t="s">
        <v>480</v>
      </c>
    </row>
    <row r="40" ht="30" hidden="1" customHeight="1" spans="1:14">
      <c r="A40" s="53">
        <v>38</v>
      </c>
      <c r="B40" s="54" t="s">
        <v>313</v>
      </c>
      <c r="C40" s="66" t="s">
        <v>481</v>
      </c>
      <c r="D40" s="73" t="s">
        <v>482</v>
      </c>
      <c r="E40" s="73" t="s">
        <v>483</v>
      </c>
      <c r="F40" s="26">
        <v>28</v>
      </c>
      <c r="G40" s="57">
        <v>20</v>
      </c>
      <c r="H40" s="60">
        <v>1800</v>
      </c>
      <c r="I40" s="57">
        <f t="shared" si="2"/>
        <v>36000</v>
      </c>
      <c r="J40" s="56">
        <v>160</v>
      </c>
      <c r="K40" s="55">
        <f t="shared" si="0"/>
        <v>3200</v>
      </c>
      <c r="L40" s="26">
        <v>8</v>
      </c>
      <c r="M40" s="90" t="s">
        <v>461</v>
      </c>
      <c r="N40" s="89" t="s">
        <v>484</v>
      </c>
    </row>
    <row r="41" ht="30" hidden="1" customHeight="1" spans="1:14">
      <c r="A41" s="53">
        <v>39</v>
      </c>
      <c r="B41" s="54" t="s">
        <v>345</v>
      </c>
      <c r="C41" s="66" t="s">
        <v>485</v>
      </c>
      <c r="D41" s="73" t="s">
        <v>486</v>
      </c>
      <c r="E41" s="73" t="s">
        <v>487</v>
      </c>
      <c r="F41" s="26">
        <v>30</v>
      </c>
      <c r="G41" s="57">
        <v>24</v>
      </c>
      <c r="H41" s="59">
        <v>1500</v>
      </c>
      <c r="I41" s="57">
        <f t="shared" si="2"/>
        <v>36000</v>
      </c>
      <c r="J41" s="57">
        <v>160</v>
      </c>
      <c r="K41" s="55">
        <f t="shared" ref="K41:K62" si="3">G41*J41</f>
        <v>3840</v>
      </c>
      <c r="L41" s="26">
        <v>6</v>
      </c>
      <c r="M41" s="90" t="s">
        <v>488</v>
      </c>
      <c r="N41" s="89" t="s">
        <v>489</v>
      </c>
    </row>
    <row r="42" ht="63" customHeight="1" spans="1:15">
      <c r="A42" s="53">
        <v>40</v>
      </c>
      <c r="B42" s="54" t="s">
        <v>333</v>
      </c>
      <c r="C42" s="66" t="s">
        <v>490</v>
      </c>
      <c r="D42" s="73" t="s">
        <v>483</v>
      </c>
      <c r="E42" s="73" t="s">
        <v>491</v>
      </c>
      <c r="F42" s="56">
        <v>27</v>
      </c>
      <c r="G42" s="57">
        <v>22</v>
      </c>
      <c r="H42" s="57">
        <v>1320</v>
      </c>
      <c r="I42" s="57">
        <f t="shared" si="2"/>
        <v>29040</v>
      </c>
      <c r="J42" s="57">
        <v>160</v>
      </c>
      <c r="K42" s="57">
        <f t="shared" si="3"/>
        <v>3520</v>
      </c>
      <c r="L42" s="56">
        <v>5</v>
      </c>
      <c r="M42" s="16" t="s">
        <v>436</v>
      </c>
      <c r="N42" s="86" t="s">
        <v>492</v>
      </c>
      <c r="O42" s="41" t="s">
        <v>468</v>
      </c>
    </row>
    <row r="43" ht="30" hidden="1" customHeight="1" spans="1:15">
      <c r="A43" s="53">
        <v>41</v>
      </c>
      <c r="B43" s="54" t="s">
        <v>303</v>
      </c>
      <c r="C43" s="66" t="s">
        <v>493</v>
      </c>
      <c r="D43" s="73" t="s">
        <v>494</v>
      </c>
      <c r="E43" s="73" t="s">
        <v>495</v>
      </c>
      <c r="F43" s="26">
        <v>17</v>
      </c>
      <c r="G43" s="57">
        <v>11</v>
      </c>
      <c r="H43" s="57">
        <v>1500</v>
      </c>
      <c r="I43" s="57">
        <f t="shared" si="2"/>
        <v>16500</v>
      </c>
      <c r="J43" s="56">
        <v>160</v>
      </c>
      <c r="K43" s="55">
        <f t="shared" si="3"/>
        <v>1760</v>
      </c>
      <c r="L43" s="26">
        <v>6</v>
      </c>
      <c r="M43" s="91" t="s">
        <v>496</v>
      </c>
      <c r="N43" s="89" t="s">
        <v>497</v>
      </c>
      <c r="O43" s="41" t="s">
        <v>468</v>
      </c>
    </row>
    <row r="44" ht="30" hidden="1" customHeight="1" spans="1:14">
      <c r="A44" s="53">
        <v>42</v>
      </c>
      <c r="B44" s="54" t="s">
        <v>313</v>
      </c>
      <c r="C44" s="66" t="s">
        <v>498</v>
      </c>
      <c r="D44" s="73" t="s">
        <v>499</v>
      </c>
      <c r="E44" s="73" t="s">
        <v>500</v>
      </c>
      <c r="F44" s="26">
        <v>41</v>
      </c>
      <c r="G44" s="57">
        <v>32</v>
      </c>
      <c r="H44" s="56">
        <v>1800</v>
      </c>
      <c r="I44" s="57">
        <f t="shared" si="2"/>
        <v>57600</v>
      </c>
      <c r="J44" s="56">
        <v>160</v>
      </c>
      <c r="K44" s="55">
        <f t="shared" si="3"/>
        <v>5120</v>
      </c>
      <c r="L44" s="26">
        <v>9</v>
      </c>
      <c r="M44" s="90" t="s">
        <v>501</v>
      </c>
      <c r="N44" s="89" t="s">
        <v>502</v>
      </c>
    </row>
    <row r="45" ht="30" customHeight="1" spans="1:14">
      <c r="A45" s="53">
        <v>43</v>
      </c>
      <c r="B45" s="67" t="s">
        <v>333</v>
      </c>
      <c r="C45" s="68" t="s">
        <v>503</v>
      </c>
      <c r="D45" s="74" t="s">
        <v>499</v>
      </c>
      <c r="E45" s="75"/>
      <c r="F45" s="70"/>
      <c r="G45" s="71"/>
      <c r="H45" s="76"/>
      <c r="I45" s="57">
        <f t="shared" si="2"/>
        <v>0</v>
      </c>
      <c r="J45" s="71"/>
      <c r="K45" s="57">
        <f t="shared" si="3"/>
        <v>0</v>
      </c>
      <c r="L45" s="70"/>
      <c r="M45" s="94"/>
      <c r="N45" s="96" t="s">
        <v>504</v>
      </c>
    </row>
    <row r="46" ht="30" hidden="1" customHeight="1" spans="1:14">
      <c r="A46" s="53">
        <v>44</v>
      </c>
      <c r="B46" s="54" t="s">
        <v>345</v>
      </c>
      <c r="C46" s="66" t="s">
        <v>505</v>
      </c>
      <c r="D46" s="73" t="s">
        <v>506</v>
      </c>
      <c r="E46" s="73" t="s">
        <v>507</v>
      </c>
      <c r="F46" s="26">
        <v>28</v>
      </c>
      <c r="G46" s="57">
        <v>28</v>
      </c>
      <c r="H46" s="59">
        <v>1500</v>
      </c>
      <c r="I46" s="57">
        <f t="shared" si="2"/>
        <v>42000</v>
      </c>
      <c r="J46" s="57">
        <v>160</v>
      </c>
      <c r="K46" s="55">
        <f t="shared" si="3"/>
        <v>4480</v>
      </c>
      <c r="L46" s="26">
        <v>0</v>
      </c>
      <c r="M46" s="28"/>
      <c r="N46" s="89" t="s">
        <v>508</v>
      </c>
    </row>
    <row r="47" ht="30" hidden="1" customHeight="1" spans="1:15">
      <c r="A47" s="53">
        <v>45</v>
      </c>
      <c r="B47" s="54" t="s">
        <v>345</v>
      </c>
      <c r="C47" s="66" t="s">
        <v>509</v>
      </c>
      <c r="D47" s="73" t="s">
        <v>510</v>
      </c>
      <c r="E47" s="73" t="s">
        <v>511</v>
      </c>
      <c r="F47" s="26">
        <v>36</v>
      </c>
      <c r="G47" s="57">
        <v>31</v>
      </c>
      <c r="H47" s="26">
        <v>1500</v>
      </c>
      <c r="I47" s="57">
        <f t="shared" si="2"/>
        <v>46500</v>
      </c>
      <c r="J47" s="26">
        <v>149</v>
      </c>
      <c r="K47" s="55">
        <f t="shared" si="3"/>
        <v>4619</v>
      </c>
      <c r="L47" s="26">
        <v>5</v>
      </c>
      <c r="M47" s="90" t="s">
        <v>512</v>
      </c>
      <c r="N47" s="87" t="s">
        <v>513</v>
      </c>
      <c r="O47" s="51" t="s">
        <v>447</v>
      </c>
    </row>
    <row r="48" ht="30" hidden="1" customHeight="1" spans="1:15">
      <c r="A48" s="53">
        <v>46</v>
      </c>
      <c r="B48" s="54" t="s">
        <v>303</v>
      </c>
      <c r="C48" s="66" t="s">
        <v>379</v>
      </c>
      <c r="D48" s="55" t="s">
        <v>514</v>
      </c>
      <c r="E48" s="55" t="s">
        <v>515</v>
      </c>
      <c r="F48" s="26">
        <v>18</v>
      </c>
      <c r="G48" s="55">
        <v>12</v>
      </c>
      <c r="H48" s="57">
        <v>1800</v>
      </c>
      <c r="I48" s="57">
        <f t="shared" si="2"/>
        <v>21600</v>
      </c>
      <c r="J48" s="57">
        <v>160</v>
      </c>
      <c r="K48" s="55">
        <f t="shared" si="3"/>
        <v>1920</v>
      </c>
      <c r="L48" s="26">
        <v>6</v>
      </c>
      <c r="M48" s="28" t="s">
        <v>516</v>
      </c>
      <c r="N48" s="89" t="s">
        <v>517</v>
      </c>
      <c r="O48" s="41" t="s">
        <v>468</v>
      </c>
    </row>
    <row r="49" ht="30" hidden="1" customHeight="1" spans="1:15">
      <c r="A49" s="53">
        <v>47</v>
      </c>
      <c r="B49" s="54" t="s">
        <v>303</v>
      </c>
      <c r="C49" s="66" t="s">
        <v>518</v>
      </c>
      <c r="D49" s="55" t="s">
        <v>514</v>
      </c>
      <c r="E49" s="55" t="s">
        <v>519</v>
      </c>
      <c r="F49" s="26">
        <v>23</v>
      </c>
      <c r="G49" s="55">
        <v>17</v>
      </c>
      <c r="H49" s="55">
        <v>1500</v>
      </c>
      <c r="I49" s="57">
        <f t="shared" si="2"/>
        <v>25500</v>
      </c>
      <c r="J49" s="56">
        <v>160</v>
      </c>
      <c r="K49" s="55">
        <f t="shared" si="3"/>
        <v>2720</v>
      </c>
      <c r="L49" s="26">
        <v>6</v>
      </c>
      <c r="M49" s="28" t="s">
        <v>520</v>
      </c>
      <c r="N49" s="89" t="s">
        <v>521</v>
      </c>
      <c r="O49" s="41" t="s">
        <v>468</v>
      </c>
    </row>
    <row r="50" s="45" customFormat="1" ht="59" customHeight="1" spans="1:16">
      <c r="A50" s="53">
        <v>48</v>
      </c>
      <c r="B50" s="54" t="s">
        <v>333</v>
      </c>
      <c r="C50" s="66" t="s">
        <v>522</v>
      </c>
      <c r="D50" s="55" t="s">
        <v>523</v>
      </c>
      <c r="E50" s="55" t="s">
        <v>524</v>
      </c>
      <c r="F50" s="56">
        <v>18</v>
      </c>
      <c r="G50" s="55">
        <v>14</v>
      </c>
      <c r="H50" s="57">
        <v>1320</v>
      </c>
      <c r="I50" s="57">
        <f t="shared" si="2"/>
        <v>18480</v>
      </c>
      <c r="J50" s="57">
        <v>160</v>
      </c>
      <c r="K50" s="57">
        <f t="shared" si="3"/>
        <v>2240</v>
      </c>
      <c r="L50" s="56">
        <v>4</v>
      </c>
      <c r="M50" s="16" t="s">
        <v>525</v>
      </c>
      <c r="N50" s="87" t="s">
        <v>526</v>
      </c>
      <c r="O50" s="41" t="s">
        <v>468</v>
      </c>
      <c r="P50" s="97"/>
    </row>
    <row r="51" ht="30" hidden="1" customHeight="1" spans="1:14">
      <c r="A51" s="53">
        <v>49</v>
      </c>
      <c r="B51" s="54" t="s">
        <v>345</v>
      </c>
      <c r="C51" s="66" t="s">
        <v>527</v>
      </c>
      <c r="D51" s="55" t="s">
        <v>528</v>
      </c>
      <c r="E51" s="55" t="s">
        <v>529</v>
      </c>
      <c r="F51" s="26">
        <v>28</v>
      </c>
      <c r="G51" s="55">
        <v>24</v>
      </c>
      <c r="H51" s="59">
        <v>1500</v>
      </c>
      <c r="I51" s="57">
        <f t="shared" ref="I51:I62" si="4">G51*H51</f>
        <v>36000</v>
      </c>
      <c r="J51" s="57">
        <v>160</v>
      </c>
      <c r="K51" s="55">
        <f t="shared" si="3"/>
        <v>3840</v>
      </c>
      <c r="L51" s="26">
        <v>4</v>
      </c>
      <c r="M51" s="90" t="s">
        <v>530</v>
      </c>
      <c r="N51" s="89" t="s">
        <v>531</v>
      </c>
    </row>
    <row r="52" ht="30" hidden="1" customHeight="1" spans="1:14">
      <c r="A52" s="53">
        <v>50</v>
      </c>
      <c r="B52" s="54" t="s">
        <v>313</v>
      </c>
      <c r="C52" s="66" t="s">
        <v>532</v>
      </c>
      <c r="D52" s="73" t="s">
        <v>533</v>
      </c>
      <c r="E52" s="73" t="s">
        <v>534</v>
      </c>
      <c r="F52" s="26">
        <v>30</v>
      </c>
      <c r="G52" s="55">
        <v>24</v>
      </c>
      <c r="H52" s="56">
        <v>1800</v>
      </c>
      <c r="I52" s="57">
        <f t="shared" si="4"/>
        <v>43200</v>
      </c>
      <c r="J52" s="56">
        <v>160</v>
      </c>
      <c r="K52" s="55">
        <f t="shared" si="3"/>
        <v>3840</v>
      </c>
      <c r="L52" s="26">
        <v>6</v>
      </c>
      <c r="M52" s="90" t="s">
        <v>535</v>
      </c>
      <c r="N52" s="89" t="s">
        <v>536</v>
      </c>
    </row>
    <row r="53" customFormat="1" ht="30" hidden="1" customHeight="1" spans="1:15">
      <c r="A53" s="53">
        <v>51</v>
      </c>
      <c r="B53" s="54" t="s">
        <v>345</v>
      </c>
      <c r="C53" s="66" t="s">
        <v>537</v>
      </c>
      <c r="D53" s="73" t="s">
        <v>538</v>
      </c>
      <c r="E53" s="73" t="s">
        <v>539</v>
      </c>
      <c r="F53" s="26">
        <v>32</v>
      </c>
      <c r="G53" s="55">
        <v>25</v>
      </c>
      <c r="H53" s="26">
        <v>1500</v>
      </c>
      <c r="I53" s="57">
        <f t="shared" si="4"/>
        <v>37500</v>
      </c>
      <c r="J53" s="26">
        <v>149</v>
      </c>
      <c r="K53" s="55">
        <f t="shared" si="3"/>
        <v>3725</v>
      </c>
      <c r="L53" s="26">
        <v>7</v>
      </c>
      <c r="M53" s="90" t="s">
        <v>540</v>
      </c>
      <c r="N53" s="89" t="s">
        <v>541</v>
      </c>
      <c r="O53" s="51"/>
    </row>
    <row r="54" s="46" customFormat="1" ht="30" hidden="1" customHeight="1" spans="1:14">
      <c r="A54" s="53">
        <v>52</v>
      </c>
      <c r="B54" s="77" t="s">
        <v>391</v>
      </c>
      <c r="C54" s="66" t="s">
        <v>542</v>
      </c>
      <c r="D54" s="78" t="s">
        <v>543</v>
      </c>
      <c r="E54" s="78" t="s">
        <v>544</v>
      </c>
      <c r="F54" s="28">
        <v>26</v>
      </c>
      <c r="G54" s="9">
        <v>22</v>
      </c>
      <c r="H54" s="79">
        <v>1500</v>
      </c>
      <c r="I54" s="79">
        <f t="shared" si="4"/>
        <v>33000</v>
      </c>
      <c r="J54" s="79">
        <v>160</v>
      </c>
      <c r="K54" s="57">
        <f t="shared" si="3"/>
        <v>3520</v>
      </c>
      <c r="L54" s="28">
        <v>4</v>
      </c>
      <c r="M54" s="28" t="s">
        <v>545</v>
      </c>
      <c r="N54" s="89" t="s">
        <v>546</v>
      </c>
    </row>
    <row r="55" ht="30" hidden="1" customHeight="1" spans="1:15">
      <c r="A55" s="53">
        <v>53</v>
      </c>
      <c r="B55" s="54" t="s">
        <v>303</v>
      </c>
      <c r="C55" s="66" t="s">
        <v>547</v>
      </c>
      <c r="D55" s="73" t="s">
        <v>548</v>
      </c>
      <c r="E55" s="73" t="s">
        <v>549</v>
      </c>
      <c r="F55" s="26">
        <v>37</v>
      </c>
      <c r="G55" s="55">
        <v>22</v>
      </c>
      <c r="H55" s="57">
        <v>1800</v>
      </c>
      <c r="I55" s="57">
        <f t="shared" si="4"/>
        <v>39600</v>
      </c>
      <c r="J55" s="57">
        <v>160</v>
      </c>
      <c r="K55" s="55">
        <f t="shared" si="3"/>
        <v>3520</v>
      </c>
      <c r="L55" s="26">
        <v>15</v>
      </c>
      <c r="M55" s="28" t="s">
        <v>550</v>
      </c>
      <c r="N55" s="89" t="s">
        <v>551</v>
      </c>
      <c r="O55" s="41" t="s">
        <v>468</v>
      </c>
    </row>
    <row r="56" ht="30" hidden="1" customHeight="1" spans="1:14">
      <c r="A56" s="53">
        <v>54</v>
      </c>
      <c r="B56" s="54" t="s">
        <v>313</v>
      </c>
      <c r="C56" s="66" t="s">
        <v>552</v>
      </c>
      <c r="D56" s="73" t="s">
        <v>553</v>
      </c>
      <c r="E56" s="73" t="s">
        <v>554</v>
      </c>
      <c r="F56" s="26">
        <v>34</v>
      </c>
      <c r="G56" s="55">
        <v>30</v>
      </c>
      <c r="H56" s="56">
        <v>1800</v>
      </c>
      <c r="I56" s="57">
        <f t="shared" si="4"/>
        <v>54000</v>
      </c>
      <c r="J56" s="56">
        <v>160</v>
      </c>
      <c r="K56" s="55">
        <f t="shared" si="3"/>
        <v>4800</v>
      </c>
      <c r="L56" s="26">
        <v>3</v>
      </c>
      <c r="M56" s="90" t="s">
        <v>555</v>
      </c>
      <c r="N56" s="89" t="s">
        <v>556</v>
      </c>
    </row>
    <row r="57" ht="30" hidden="1" customHeight="1" spans="1:15">
      <c r="A57" s="53">
        <v>55</v>
      </c>
      <c r="B57" s="54" t="s">
        <v>303</v>
      </c>
      <c r="C57" s="9" t="s">
        <v>557</v>
      </c>
      <c r="D57" s="55" t="s">
        <v>538</v>
      </c>
      <c r="E57" s="55" t="s">
        <v>558</v>
      </c>
      <c r="F57" s="26">
        <v>16</v>
      </c>
      <c r="G57" s="57">
        <v>7</v>
      </c>
      <c r="H57" s="59">
        <v>1800</v>
      </c>
      <c r="I57" s="57">
        <f t="shared" si="4"/>
        <v>12600</v>
      </c>
      <c r="J57" s="57">
        <v>149</v>
      </c>
      <c r="K57" s="55">
        <f t="shared" si="3"/>
        <v>1043</v>
      </c>
      <c r="L57" s="26">
        <v>9</v>
      </c>
      <c r="M57" s="91" t="s">
        <v>559</v>
      </c>
      <c r="N57" s="89" t="s">
        <v>560</v>
      </c>
      <c r="O57" s="41" t="s">
        <v>468</v>
      </c>
    </row>
    <row r="58" ht="30" customHeight="1" spans="1:14">
      <c r="A58" s="53">
        <v>56</v>
      </c>
      <c r="B58" s="54" t="s">
        <v>333</v>
      </c>
      <c r="C58" s="66" t="s">
        <v>561</v>
      </c>
      <c r="D58" s="73" t="s">
        <v>562</v>
      </c>
      <c r="E58" s="73" t="s">
        <v>539</v>
      </c>
      <c r="F58" s="62">
        <v>30</v>
      </c>
      <c r="G58" s="55">
        <v>19</v>
      </c>
      <c r="H58" s="57">
        <v>1320</v>
      </c>
      <c r="I58" s="57">
        <f t="shared" si="4"/>
        <v>25080</v>
      </c>
      <c r="J58" s="57">
        <v>160</v>
      </c>
      <c r="K58" s="57">
        <f t="shared" si="3"/>
        <v>3040</v>
      </c>
      <c r="L58" s="62">
        <v>11</v>
      </c>
      <c r="M58" s="91" t="s">
        <v>563</v>
      </c>
      <c r="N58" s="92" t="s">
        <v>564</v>
      </c>
    </row>
    <row r="59" ht="30" hidden="1" customHeight="1" spans="1:14">
      <c r="A59" s="53">
        <v>57</v>
      </c>
      <c r="B59" s="54" t="s">
        <v>345</v>
      </c>
      <c r="C59" s="66" t="s">
        <v>565</v>
      </c>
      <c r="D59" s="73" t="s">
        <v>566</v>
      </c>
      <c r="E59" s="73" t="s">
        <v>539</v>
      </c>
      <c r="F59" s="26">
        <v>30</v>
      </c>
      <c r="G59" s="55">
        <v>26</v>
      </c>
      <c r="H59" s="59">
        <v>1500</v>
      </c>
      <c r="I59" s="57">
        <f t="shared" si="4"/>
        <v>39000</v>
      </c>
      <c r="J59" s="57">
        <v>160</v>
      </c>
      <c r="K59" s="55">
        <f t="shared" si="3"/>
        <v>4160</v>
      </c>
      <c r="L59" s="26">
        <v>4</v>
      </c>
      <c r="M59" s="90" t="s">
        <v>567</v>
      </c>
      <c r="N59" s="89" t="s">
        <v>568</v>
      </c>
    </row>
    <row r="60" ht="30" hidden="1" customHeight="1" spans="1:15">
      <c r="A60" s="53">
        <v>58</v>
      </c>
      <c r="B60" s="54" t="s">
        <v>303</v>
      </c>
      <c r="C60" s="9" t="s">
        <v>569</v>
      </c>
      <c r="D60" s="73" t="s">
        <v>570</v>
      </c>
      <c r="E60" s="73" t="s">
        <v>571</v>
      </c>
      <c r="F60" s="26">
        <v>19</v>
      </c>
      <c r="G60" s="55">
        <v>14</v>
      </c>
      <c r="H60" s="57">
        <v>1800</v>
      </c>
      <c r="I60" s="57">
        <f t="shared" si="4"/>
        <v>25200</v>
      </c>
      <c r="J60" s="57">
        <v>160</v>
      </c>
      <c r="K60" s="55">
        <f t="shared" si="3"/>
        <v>2240</v>
      </c>
      <c r="L60" s="26">
        <v>5</v>
      </c>
      <c r="M60" s="91" t="s">
        <v>572</v>
      </c>
      <c r="N60" s="89" t="s">
        <v>573</v>
      </c>
      <c r="O60" s="41" t="s">
        <v>468</v>
      </c>
    </row>
    <row r="61" ht="30" hidden="1" customHeight="1" spans="1:14">
      <c r="A61" s="53">
        <v>59</v>
      </c>
      <c r="B61" s="54" t="s">
        <v>313</v>
      </c>
      <c r="C61" s="9" t="s">
        <v>574</v>
      </c>
      <c r="D61" s="73" t="s">
        <v>575</v>
      </c>
      <c r="E61" s="73" t="s">
        <v>576</v>
      </c>
      <c r="F61" s="26">
        <v>29</v>
      </c>
      <c r="G61" s="55">
        <v>25</v>
      </c>
      <c r="H61" s="55">
        <v>1800</v>
      </c>
      <c r="I61" s="57">
        <f t="shared" si="4"/>
        <v>45000</v>
      </c>
      <c r="J61" s="56">
        <v>160</v>
      </c>
      <c r="K61" s="55">
        <f t="shared" si="3"/>
        <v>4000</v>
      </c>
      <c r="L61" s="26">
        <v>4</v>
      </c>
      <c r="M61" s="90" t="s">
        <v>577</v>
      </c>
      <c r="N61" s="89" t="s">
        <v>578</v>
      </c>
    </row>
    <row r="62" ht="48" hidden="1" customHeight="1" spans="1:14">
      <c r="A62" s="53">
        <v>60</v>
      </c>
      <c r="B62" s="54" t="s">
        <v>345</v>
      </c>
      <c r="C62" s="9" t="s">
        <v>579</v>
      </c>
      <c r="D62" s="73" t="s">
        <v>580</v>
      </c>
      <c r="E62" s="73" t="s">
        <v>581</v>
      </c>
      <c r="F62" s="26">
        <v>31</v>
      </c>
      <c r="G62" s="55">
        <v>28</v>
      </c>
      <c r="H62" s="26">
        <v>1500</v>
      </c>
      <c r="I62" s="57">
        <f t="shared" si="4"/>
        <v>42000</v>
      </c>
      <c r="J62" s="26">
        <v>149</v>
      </c>
      <c r="K62" s="55">
        <f t="shared" si="3"/>
        <v>4172</v>
      </c>
      <c r="L62" s="26">
        <v>3</v>
      </c>
      <c r="M62" s="90" t="s">
        <v>582</v>
      </c>
      <c r="N62" s="89" t="s">
        <v>583</v>
      </c>
    </row>
    <row r="63" ht="30" hidden="1" customHeight="1" spans="1:14">
      <c r="A63" s="80" t="s">
        <v>584</v>
      </c>
      <c r="B63" s="80"/>
      <c r="C63" s="80"/>
      <c r="D63" s="80"/>
      <c r="E63" s="80"/>
      <c r="F63" s="81"/>
      <c r="G63" s="82">
        <f>SUM(G3:G62)</f>
        <v>1219</v>
      </c>
      <c r="H63" s="82"/>
      <c r="I63" s="82">
        <f>SUM(I3:I62)</f>
        <v>1736400</v>
      </c>
      <c r="J63" s="82"/>
      <c r="K63" s="82">
        <f>SUM(K3:K62)</f>
        <v>170946</v>
      </c>
      <c r="L63" s="26"/>
      <c r="M63" s="28"/>
      <c r="N63" s="89"/>
    </row>
    <row r="64" ht="13.5" hidden="1" spans="6:6">
      <c r="F64" s="48"/>
    </row>
    <row r="65" hidden="1"/>
    <row r="66" ht="27" hidden="1" spans="1:29">
      <c r="A66" s="26">
        <v>1</v>
      </c>
      <c r="B66" s="54" t="s">
        <v>585</v>
      </c>
      <c r="C66" s="9" t="s">
        <v>586</v>
      </c>
      <c r="D66" s="55" t="s">
        <v>587</v>
      </c>
      <c r="E66" s="55"/>
      <c r="F66" s="66" t="s">
        <v>588</v>
      </c>
      <c r="G66" s="98" t="s">
        <v>589</v>
      </c>
      <c r="H66" s="99"/>
      <c r="I66" s="104"/>
      <c r="J66" s="104"/>
      <c r="K66" s="104"/>
      <c r="L66" s="104"/>
      <c r="M66" s="99"/>
      <c r="N66" s="105"/>
      <c r="O66" s="106"/>
      <c r="P66" s="103"/>
      <c r="Q66" s="107"/>
      <c r="R66" s="113"/>
      <c r="S66" s="113"/>
      <c r="T66" s="113"/>
      <c r="U66" s="104"/>
      <c r="V66" s="104"/>
      <c r="W66" s="114"/>
      <c r="X66" s="115"/>
      <c r="Y66" s="113"/>
      <c r="Z66" s="120"/>
      <c r="AA66" s="121"/>
      <c r="AB66" s="120"/>
      <c r="AC66" s="115"/>
    </row>
    <row r="67" s="47" customFormat="1" ht="30" hidden="1" customHeight="1" spans="1:31">
      <c r="A67" s="26">
        <v>2</v>
      </c>
      <c r="B67" s="54" t="s">
        <v>345</v>
      </c>
      <c r="C67" s="9" t="s">
        <v>590</v>
      </c>
      <c r="D67" s="55" t="s">
        <v>375</v>
      </c>
      <c r="E67" s="55"/>
      <c r="F67" s="100" t="s">
        <v>591</v>
      </c>
      <c r="G67" s="98" t="s">
        <v>589</v>
      </c>
      <c r="H67" s="101"/>
      <c r="I67" s="107"/>
      <c r="J67" s="107"/>
      <c r="K67" s="104"/>
      <c r="L67" s="108"/>
      <c r="M67" s="109"/>
      <c r="N67" s="110"/>
      <c r="O67" s="88"/>
      <c r="P67" s="88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</row>
    <row r="68" ht="32" hidden="1" customHeight="1" spans="1:29">
      <c r="A68" s="26">
        <v>3</v>
      </c>
      <c r="B68" s="54" t="s">
        <v>339</v>
      </c>
      <c r="C68" s="9" t="s">
        <v>592</v>
      </c>
      <c r="D68" s="55" t="s">
        <v>364</v>
      </c>
      <c r="E68" s="55"/>
      <c r="F68" s="9" t="s">
        <v>588</v>
      </c>
      <c r="G68" s="98" t="s">
        <v>589</v>
      </c>
      <c r="H68" s="99"/>
      <c r="I68" s="104"/>
      <c r="J68" s="104"/>
      <c r="K68" s="104"/>
      <c r="L68" s="104"/>
      <c r="M68" s="99"/>
      <c r="N68" s="111"/>
      <c r="O68" s="106"/>
      <c r="P68" s="106"/>
      <c r="Q68" s="107"/>
      <c r="R68" s="104"/>
      <c r="S68" s="116"/>
      <c r="T68" s="104"/>
      <c r="U68" s="104"/>
      <c r="V68" s="104"/>
      <c r="W68" s="117"/>
      <c r="X68" s="118"/>
      <c r="Y68" s="116"/>
      <c r="Z68" s="116"/>
      <c r="AA68" s="111"/>
      <c r="AB68" s="116"/>
      <c r="AC68" s="122"/>
    </row>
    <row r="69" ht="29" hidden="1" customHeight="1" spans="1:29">
      <c r="A69" s="26">
        <v>4</v>
      </c>
      <c r="B69" s="63" t="s">
        <v>593</v>
      </c>
      <c r="C69" s="64" t="s">
        <v>594</v>
      </c>
      <c r="D69" s="56" t="s">
        <v>595</v>
      </c>
      <c r="E69" s="56"/>
      <c r="F69" s="16" t="s">
        <v>596</v>
      </c>
      <c r="G69" s="98" t="s">
        <v>589</v>
      </c>
      <c r="H69" s="102"/>
      <c r="I69" s="108"/>
      <c r="J69" s="108"/>
      <c r="K69" s="108"/>
      <c r="L69" s="108"/>
      <c r="M69" s="109"/>
      <c r="N69" s="109"/>
      <c r="O69" s="112"/>
      <c r="P69" s="103"/>
      <c r="Q69" s="107"/>
      <c r="R69" s="119"/>
      <c r="S69" s="119"/>
      <c r="T69" s="119"/>
      <c r="U69" s="119"/>
      <c r="V69" s="119"/>
      <c r="W69" s="114"/>
      <c r="X69" s="115"/>
      <c r="Y69" s="113"/>
      <c r="Z69" s="120"/>
      <c r="AA69" s="121"/>
      <c r="AB69" s="120"/>
      <c r="AC69" s="116"/>
    </row>
    <row r="70" s="47" customFormat="1" ht="30" hidden="1" customHeight="1" spans="1:24">
      <c r="A70" s="26">
        <v>5</v>
      </c>
      <c r="B70" s="54" t="s">
        <v>339</v>
      </c>
      <c r="C70" s="66" t="s">
        <v>597</v>
      </c>
      <c r="D70" s="73" t="s">
        <v>598</v>
      </c>
      <c r="E70" s="73"/>
      <c r="F70" s="100" t="s">
        <v>591</v>
      </c>
      <c r="G70" s="98" t="s">
        <v>589</v>
      </c>
      <c r="H70" s="103"/>
      <c r="I70" s="107"/>
      <c r="J70" s="107"/>
      <c r="K70" s="104"/>
      <c r="L70" s="108"/>
      <c r="M70" s="109"/>
      <c r="N70" s="110"/>
      <c r="O70" s="88"/>
      <c r="P70" s="88"/>
      <c r="Q70" s="44"/>
      <c r="R70" s="44"/>
      <c r="S70" s="44"/>
      <c r="T70" s="44"/>
      <c r="U70" s="44"/>
      <c r="V70" s="44"/>
      <c r="W70" s="44"/>
      <c r="X70" s="44"/>
    </row>
  </sheetData>
  <autoFilter ref="A1:N70">
    <filterColumn colId="1">
      <customFilters>
        <customFilter operator="equal" val="乌鲁木齐市沙依巴克区新广职业技能培训学校有限公司"/>
      </customFilters>
    </filterColumn>
    <extLst/>
  </autoFilter>
  <mergeCells count="3">
    <mergeCell ref="A1:N1"/>
    <mergeCell ref="A63:F63"/>
    <mergeCell ref="A64:F64"/>
  </mergeCells>
  <pageMargins left="0.7" right="0.7" top="0.75" bottom="0.75" header="0.3" footer="0.3"/>
  <pageSetup paperSize="9" scale="50" fitToHeight="0" orientation="landscape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O45"/>
  <sheetViews>
    <sheetView zoomScale="85" zoomScaleNormal="85" topLeftCell="A10" workbookViewId="0">
      <selection activeCell="C24" sqref="C24"/>
    </sheetView>
  </sheetViews>
  <sheetFormatPr defaultColWidth="8.725" defaultRowHeight="15"/>
  <cols>
    <col min="1" max="1" width="3.3" customWidth="1"/>
    <col min="2" max="2" width="33.1833333333333" customWidth="1"/>
    <col min="3" max="3" width="30.6333333333333" customWidth="1"/>
    <col min="4" max="5" width="12.3666666666667" customWidth="1"/>
    <col min="6" max="6" width="6.41666666666667" customWidth="1"/>
    <col min="7" max="7" width="5.88333333333333" customWidth="1"/>
    <col min="11" max="12" width="8.725" style="20"/>
    <col min="13" max="13" width="22.8916666666667" style="20" customWidth="1"/>
    <col min="14" max="14" width="19.7833333333333" style="20" customWidth="1"/>
  </cols>
  <sheetData>
    <row r="1" ht="35.25" spans="1:15">
      <c r="A1" s="21" t="s">
        <v>599</v>
      </c>
      <c r="B1" s="21"/>
      <c r="C1" s="21"/>
      <c r="D1" s="21"/>
      <c r="E1" s="21"/>
      <c r="F1" s="21"/>
      <c r="G1" s="21"/>
      <c r="H1" s="21"/>
      <c r="I1" s="21"/>
      <c r="J1" s="21"/>
      <c r="K1" s="36"/>
      <c r="L1" s="36"/>
      <c r="M1" s="36"/>
      <c r="N1" s="36"/>
      <c r="O1" s="1"/>
    </row>
    <row r="2" ht="47.25" spans="1:15">
      <c r="A2" s="22" t="s">
        <v>292</v>
      </c>
      <c r="B2" s="23" t="s">
        <v>22</v>
      </c>
      <c r="C2" s="23" t="s">
        <v>23</v>
      </c>
      <c r="D2" s="23" t="s">
        <v>293</v>
      </c>
      <c r="E2" s="23" t="s">
        <v>294</v>
      </c>
      <c r="F2" s="24" t="s">
        <v>295</v>
      </c>
      <c r="G2" s="25" t="s">
        <v>296</v>
      </c>
      <c r="H2" s="25" t="s">
        <v>297</v>
      </c>
      <c r="I2" s="25" t="s">
        <v>298</v>
      </c>
      <c r="J2" s="37" t="s">
        <v>299</v>
      </c>
      <c r="K2" s="38" t="s">
        <v>300</v>
      </c>
      <c r="L2" s="24" t="s">
        <v>301</v>
      </c>
      <c r="M2" s="24" t="s">
        <v>302</v>
      </c>
      <c r="N2" s="24" t="s">
        <v>600</v>
      </c>
      <c r="O2" s="1"/>
    </row>
    <row r="3" ht="33" hidden="1" customHeight="1" spans="1:14">
      <c r="A3" s="26">
        <v>1</v>
      </c>
      <c r="B3" s="27" t="s">
        <v>345</v>
      </c>
      <c r="C3" s="28" t="s">
        <v>601</v>
      </c>
      <c r="D3" s="29" t="s">
        <v>602</v>
      </c>
      <c r="E3" s="29" t="s">
        <v>603</v>
      </c>
      <c r="F3" s="30">
        <v>27</v>
      </c>
      <c r="G3" s="31"/>
      <c r="I3" s="31">
        <f>G3*H3</f>
        <v>0</v>
      </c>
      <c r="J3" s="31"/>
      <c r="K3" s="31">
        <f>G3*J3</f>
        <v>0</v>
      </c>
      <c r="L3" s="31"/>
      <c r="M3" s="31"/>
      <c r="N3" s="31"/>
    </row>
    <row r="4" ht="33" customHeight="1" spans="1:14">
      <c r="A4" s="26">
        <v>2</v>
      </c>
      <c r="B4" s="32" t="s">
        <v>333</v>
      </c>
      <c r="C4" s="28" t="s">
        <v>604</v>
      </c>
      <c r="D4" s="29" t="s">
        <v>605</v>
      </c>
      <c r="E4" s="29" t="s">
        <v>606</v>
      </c>
      <c r="F4" s="31">
        <v>35</v>
      </c>
      <c r="G4" s="31">
        <v>17</v>
      </c>
      <c r="H4" s="31"/>
      <c r="I4" s="31">
        <f t="shared" ref="I4:I45" si="0">G4*H4</f>
        <v>0</v>
      </c>
      <c r="J4" s="31"/>
      <c r="K4" s="31">
        <f t="shared" ref="K4:K45" si="1">G4*J4</f>
        <v>0</v>
      </c>
      <c r="L4" s="31"/>
      <c r="M4" s="31" t="s">
        <v>607</v>
      </c>
      <c r="N4" s="31" t="s">
        <v>608</v>
      </c>
    </row>
    <row r="5" ht="33" customHeight="1" spans="1:15">
      <c r="A5" s="26">
        <v>3</v>
      </c>
      <c r="B5" s="32" t="s">
        <v>303</v>
      </c>
      <c r="C5" s="26" t="s">
        <v>609</v>
      </c>
      <c r="D5" s="29" t="s">
        <v>610</v>
      </c>
      <c r="E5" s="29" t="s">
        <v>611</v>
      </c>
      <c r="F5" s="30">
        <v>22</v>
      </c>
      <c r="G5" s="30">
        <v>17</v>
      </c>
      <c r="H5" s="26">
        <v>1800</v>
      </c>
      <c r="I5" s="26">
        <f t="shared" si="0"/>
        <v>30600</v>
      </c>
      <c r="J5" s="26">
        <v>160</v>
      </c>
      <c r="K5" s="26">
        <f t="shared" si="1"/>
        <v>2720</v>
      </c>
      <c r="L5" s="30">
        <v>5</v>
      </c>
      <c r="M5" s="39" t="s">
        <v>436</v>
      </c>
      <c r="N5" s="40" t="s">
        <v>612</v>
      </c>
      <c r="O5" s="41" t="s">
        <v>468</v>
      </c>
    </row>
    <row r="6" ht="33" customHeight="1" spans="1:15">
      <c r="A6" s="26">
        <v>4</v>
      </c>
      <c r="B6" s="32" t="s">
        <v>303</v>
      </c>
      <c r="C6" s="26" t="s">
        <v>613</v>
      </c>
      <c r="D6" s="29" t="s">
        <v>610</v>
      </c>
      <c r="E6" s="29" t="s">
        <v>614</v>
      </c>
      <c r="F6" s="30">
        <v>19</v>
      </c>
      <c r="G6" s="30">
        <v>16</v>
      </c>
      <c r="H6" s="26">
        <v>1500</v>
      </c>
      <c r="I6" s="26">
        <f t="shared" si="0"/>
        <v>24000</v>
      </c>
      <c r="J6" s="26">
        <v>160</v>
      </c>
      <c r="K6" s="26">
        <f t="shared" si="1"/>
        <v>2560</v>
      </c>
      <c r="L6" s="30">
        <v>3</v>
      </c>
      <c r="M6" s="39" t="s">
        <v>311</v>
      </c>
      <c r="N6" s="40" t="s">
        <v>615</v>
      </c>
      <c r="O6" s="41" t="s">
        <v>468</v>
      </c>
    </row>
    <row r="7" ht="33" hidden="1" customHeight="1" spans="1:14">
      <c r="A7" s="26">
        <v>5</v>
      </c>
      <c r="B7" s="32" t="s">
        <v>313</v>
      </c>
      <c r="C7" s="26" t="s">
        <v>616</v>
      </c>
      <c r="D7" s="29" t="s">
        <v>606</v>
      </c>
      <c r="E7" s="29"/>
      <c r="F7" s="31"/>
      <c r="G7" s="31"/>
      <c r="H7" s="31"/>
      <c r="I7" s="31">
        <f t="shared" si="0"/>
        <v>0</v>
      </c>
      <c r="J7" s="31"/>
      <c r="K7" s="31">
        <f t="shared" si="1"/>
        <v>0</v>
      </c>
      <c r="L7" s="31"/>
      <c r="M7" s="31"/>
      <c r="N7" s="31"/>
    </row>
    <row r="8" ht="33" hidden="1" customHeight="1" spans="1:14">
      <c r="A8" s="26">
        <v>6</v>
      </c>
      <c r="B8" s="32" t="s">
        <v>345</v>
      </c>
      <c r="C8" s="28" t="s">
        <v>617</v>
      </c>
      <c r="D8" s="29" t="s">
        <v>618</v>
      </c>
      <c r="E8" s="29"/>
      <c r="F8" s="31"/>
      <c r="G8" s="31"/>
      <c r="H8" s="31"/>
      <c r="I8" s="31">
        <f t="shared" si="0"/>
        <v>0</v>
      </c>
      <c r="J8" s="31"/>
      <c r="K8" s="31">
        <f t="shared" si="1"/>
        <v>0</v>
      </c>
      <c r="L8" s="31"/>
      <c r="M8" s="31"/>
      <c r="N8" s="31"/>
    </row>
    <row r="9" ht="33" hidden="1" customHeight="1" spans="1:15">
      <c r="A9" s="26">
        <v>7</v>
      </c>
      <c r="B9" s="32" t="s">
        <v>345</v>
      </c>
      <c r="C9" s="28" t="s">
        <v>619</v>
      </c>
      <c r="D9" s="29" t="s">
        <v>620</v>
      </c>
      <c r="E9" s="29" t="s">
        <v>621</v>
      </c>
      <c r="F9" s="26">
        <v>31</v>
      </c>
      <c r="G9" s="26">
        <v>25</v>
      </c>
      <c r="H9" s="26">
        <v>1200</v>
      </c>
      <c r="I9" s="26">
        <f t="shared" si="0"/>
        <v>30000</v>
      </c>
      <c r="J9" s="26">
        <v>149</v>
      </c>
      <c r="K9" s="26">
        <f t="shared" si="1"/>
        <v>3725</v>
      </c>
      <c r="L9" s="26">
        <v>6</v>
      </c>
      <c r="M9" s="42" t="s">
        <v>622</v>
      </c>
      <c r="N9" s="42" t="s">
        <v>623</v>
      </c>
      <c r="O9" s="41" t="s">
        <v>468</v>
      </c>
    </row>
    <row r="10" ht="33" customHeight="1" spans="1:15">
      <c r="A10" s="26">
        <v>8</v>
      </c>
      <c r="B10" s="32" t="s">
        <v>303</v>
      </c>
      <c r="C10" s="26" t="s">
        <v>624</v>
      </c>
      <c r="D10" s="29" t="s">
        <v>625</v>
      </c>
      <c r="E10" s="29" t="s">
        <v>626</v>
      </c>
      <c r="F10" s="26">
        <v>23</v>
      </c>
      <c r="G10" s="26">
        <v>18</v>
      </c>
      <c r="H10" s="26">
        <v>1500</v>
      </c>
      <c r="I10" s="26">
        <f t="shared" si="0"/>
        <v>27000</v>
      </c>
      <c r="J10" s="26">
        <v>160</v>
      </c>
      <c r="K10" s="26">
        <f t="shared" si="1"/>
        <v>2880</v>
      </c>
      <c r="L10" s="26">
        <v>5</v>
      </c>
      <c r="M10" s="39" t="s">
        <v>436</v>
      </c>
      <c r="N10" s="39" t="s">
        <v>627</v>
      </c>
      <c r="O10" s="41" t="s">
        <v>468</v>
      </c>
    </row>
    <row r="11" ht="33" customHeight="1" spans="1:15">
      <c r="A11" s="26">
        <v>9</v>
      </c>
      <c r="B11" s="32" t="s">
        <v>303</v>
      </c>
      <c r="C11" s="26" t="s">
        <v>628</v>
      </c>
      <c r="D11" s="29" t="s">
        <v>621</v>
      </c>
      <c r="E11" s="29" t="s">
        <v>629</v>
      </c>
      <c r="F11" s="26">
        <v>20</v>
      </c>
      <c r="G11" s="26">
        <v>10</v>
      </c>
      <c r="H11" s="26">
        <v>1500</v>
      </c>
      <c r="I11" s="26">
        <f t="shared" si="0"/>
        <v>15000</v>
      </c>
      <c r="J11" s="26">
        <v>160</v>
      </c>
      <c r="K11" s="26">
        <f t="shared" si="1"/>
        <v>1600</v>
      </c>
      <c r="L11" s="26">
        <v>10</v>
      </c>
      <c r="M11" s="43" t="s">
        <v>630</v>
      </c>
      <c r="N11" s="39" t="s">
        <v>631</v>
      </c>
      <c r="O11" s="41" t="s">
        <v>468</v>
      </c>
    </row>
    <row r="12" ht="33" hidden="1" customHeight="1" spans="1:15">
      <c r="A12" s="26">
        <v>10</v>
      </c>
      <c r="B12" s="32" t="s">
        <v>313</v>
      </c>
      <c r="C12" s="26" t="s">
        <v>632</v>
      </c>
      <c r="D12" s="29" t="s">
        <v>621</v>
      </c>
      <c r="E12" s="29" t="s">
        <v>633</v>
      </c>
      <c r="F12" s="26">
        <v>38</v>
      </c>
      <c r="G12" s="26">
        <v>27</v>
      </c>
      <c r="H12" s="26">
        <v>1500</v>
      </c>
      <c r="I12" s="39">
        <f t="shared" si="0"/>
        <v>40500</v>
      </c>
      <c r="J12" s="26">
        <v>160</v>
      </c>
      <c r="K12" s="26">
        <f t="shared" si="1"/>
        <v>4320</v>
      </c>
      <c r="L12" s="31"/>
      <c r="M12" s="31"/>
      <c r="N12" s="31"/>
      <c r="O12" s="41" t="s">
        <v>468</v>
      </c>
    </row>
    <row r="13" ht="33" customHeight="1" spans="1:15">
      <c r="A13" s="33">
        <v>11</v>
      </c>
      <c r="B13" s="32" t="s">
        <v>333</v>
      </c>
      <c r="C13" s="28" t="s">
        <v>634</v>
      </c>
      <c r="D13" s="34" t="s">
        <v>635</v>
      </c>
      <c r="E13" s="34" t="s">
        <v>636</v>
      </c>
      <c r="F13" s="26">
        <v>27</v>
      </c>
      <c r="G13" s="26">
        <v>22</v>
      </c>
      <c r="H13" s="26">
        <v>1200</v>
      </c>
      <c r="I13" s="26">
        <f t="shared" si="0"/>
        <v>26400</v>
      </c>
      <c r="J13" s="26">
        <v>160</v>
      </c>
      <c r="K13" s="26">
        <f t="shared" si="1"/>
        <v>3520</v>
      </c>
      <c r="L13" s="26">
        <v>5</v>
      </c>
      <c r="M13" s="31" t="s">
        <v>637</v>
      </c>
      <c r="N13" s="31" t="s">
        <v>638</v>
      </c>
      <c r="O13" s="41" t="s">
        <v>468</v>
      </c>
    </row>
    <row r="14" ht="33" hidden="1" customHeight="1" spans="1:14">
      <c r="A14" s="33">
        <v>12</v>
      </c>
      <c r="B14" s="32" t="s">
        <v>345</v>
      </c>
      <c r="C14" s="28" t="s">
        <v>639</v>
      </c>
      <c r="D14" s="34" t="s">
        <v>626</v>
      </c>
      <c r="E14" s="34"/>
      <c r="F14" s="31"/>
      <c r="G14" s="31"/>
      <c r="H14" s="31"/>
      <c r="I14" s="31">
        <f t="shared" si="0"/>
        <v>0</v>
      </c>
      <c r="J14" s="31"/>
      <c r="K14" s="31">
        <f t="shared" si="1"/>
        <v>0</v>
      </c>
      <c r="L14" s="31"/>
      <c r="M14" s="31"/>
      <c r="N14" s="31"/>
    </row>
    <row r="15" ht="33" customHeight="1" spans="1:14">
      <c r="A15" s="33">
        <v>13</v>
      </c>
      <c r="B15" s="32" t="s">
        <v>303</v>
      </c>
      <c r="C15" s="28" t="s">
        <v>640</v>
      </c>
      <c r="D15" s="34" t="s">
        <v>641</v>
      </c>
      <c r="E15" s="34" t="s">
        <v>642</v>
      </c>
      <c r="F15" s="31"/>
      <c r="G15" s="31"/>
      <c r="H15" s="31"/>
      <c r="I15" s="31">
        <f t="shared" si="0"/>
        <v>0</v>
      </c>
      <c r="J15" s="31"/>
      <c r="K15" s="39">
        <f t="shared" si="1"/>
        <v>0</v>
      </c>
      <c r="L15" s="39"/>
      <c r="M15" s="39"/>
      <c r="N15" s="39"/>
    </row>
    <row r="16" ht="33" customHeight="1" spans="1:14">
      <c r="A16" s="33">
        <v>14</v>
      </c>
      <c r="B16" s="32" t="s">
        <v>303</v>
      </c>
      <c r="C16" s="28" t="s">
        <v>643</v>
      </c>
      <c r="D16" s="29" t="s">
        <v>644</v>
      </c>
      <c r="E16" s="29" t="s">
        <v>645</v>
      </c>
      <c r="F16" s="31"/>
      <c r="G16" s="31"/>
      <c r="H16" s="31"/>
      <c r="I16" s="31">
        <f t="shared" si="0"/>
        <v>0</v>
      </c>
      <c r="J16" s="31"/>
      <c r="K16" s="39">
        <f t="shared" si="1"/>
        <v>0</v>
      </c>
      <c r="L16" s="39"/>
      <c r="M16" s="39"/>
      <c r="N16" s="39"/>
    </row>
    <row r="17" ht="33" hidden="1" customHeight="1" spans="1:14">
      <c r="A17" s="33">
        <v>15</v>
      </c>
      <c r="B17" s="32" t="s">
        <v>345</v>
      </c>
      <c r="C17" s="28" t="s">
        <v>646</v>
      </c>
      <c r="D17" s="29" t="s">
        <v>647</v>
      </c>
      <c r="E17" s="29"/>
      <c r="F17" s="31"/>
      <c r="G17" s="31"/>
      <c r="H17" s="31"/>
      <c r="I17" s="31">
        <f t="shared" si="0"/>
        <v>0</v>
      </c>
      <c r="J17" s="31"/>
      <c r="K17" s="31">
        <f t="shared" si="1"/>
        <v>0</v>
      </c>
      <c r="L17" s="31"/>
      <c r="M17" s="31"/>
      <c r="N17" s="31"/>
    </row>
    <row r="18" ht="33" hidden="1" customHeight="1" spans="1:14">
      <c r="A18" s="33">
        <v>16</v>
      </c>
      <c r="B18" s="32" t="s">
        <v>313</v>
      </c>
      <c r="C18" s="28" t="s">
        <v>648</v>
      </c>
      <c r="D18" s="29" t="s">
        <v>647</v>
      </c>
      <c r="E18" s="29"/>
      <c r="F18" s="31"/>
      <c r="G18" s="31"/>
      <c r="H18" s="31"/>
      <c r="I18" s="31">
        <f t="shared" si="0"/>
        <v>0</v>
      </c>
      <c r="J18" s="31"/>
      <c r="K18" s="31">
        <f t="shared" si="1"/>
        <v>0</v>
      </c>
      <c r="L18" s="31"/>
      <c r="M18" s="31"/>
      <c r="N18" s="31"/>
    </row>
    <row r="19" ht="33" hidden="1" customHeight="1" spans="1:14">
      <c r="A19" s="33">
        <v>17</v>
      </c>
      <c r="B19" s="32" t="s">
        <v>345</v>
      </c>
      <c r="C19" s="28" t="s">
        <v>649</v>
      </c>
      <c r="D19" s="29" t="s">
        <v>650</v>
      </c>
      <c r="E19" s="29"/>
      <c r="F19" s="31"/>
      <c r="G19" s="31"/>
      <c r="H19" s="31"/>
      <c r="I19" s="31">
        <f t="shared" si="0"/>
        <v>0</v>
      </c>
      <c r="J19" s="31"/>
      <c r="K19" s="31">
        <f t="shared" si="1"/>
        <v>0</v>
      </c>
      <c r="L19" s="31"/>
      <c r="M19" s="31"/>
      <c r="N19" s="31"/>
    </row>
    <row r="20" ht="33" customHeight="1" spans="1:14">
      <c r="A20" s="33">
        <v>18</v>
      </c>
      <c r="B20" s="32" t="s">
        <v>303</v>
      </c>
      <c r="C20" s="28" t="s">
        <v>649</v>
      </c>
      <c r="D20" s="29" t="s">
        <v>651</v>
      </c>
      <c r="E20" s="29" t="s">
        <v>652</v>
      </c>
      <c r="F20" s="31"/>
      <c r="G20" s="31"/>
      <c r="H20" s="31"/>
      <c r="I20" s="31">
        <f t="shared" si="0"/>
        <v>0</v>
      </c>
      <c r="J20" s="31"/>
      <c r="K20" s="39">
        <f t="shared" si="1"/>
        <v>0</v>
      </c>
      <c r="L20" s="39"/>
      <c r="M20" s="39"/>
      <c r="N20" s="39"/>
    </row>
    <row r="21" ht="33" customHeight="1" spans="1:14">
      <c r="A21" s="33">
        <v>19</v>
      </c>
      <c r="B21" s="32" t="s">
        <v>303</v>
      </c>
      <c r="C21" s="28" t="s">
        <v>653</v>
      </c>
      <c r="D21" s="29" t="s">
        <v>652</v>
      </c>
      <c r="E21" s="29" t="s">
        <v>654</v>
      </c>
      <c r="F21" s="31"/>
      <c r="G21" s="31"/>
      <c r="H21" s="31"/>
      <c r="I21" s="31">
        <f t="shared" si="0"/>
        <v>0</v>
      </c>
      <c r="J21" s="31"/>
      <c r="K21" s="39">
        <f t="shared" si="1"/>
        <v>0</v>
      </c>
      <c r="L21" s="39"/>
      <c r="M21" s="39"/>
      <c r="N21" s="39"/>
    </row>
    <row r="22" ht="33" hidden="1" customHeight="1" spans="1:14">
      <c r="A22" s="33">
        <v>20</v>
      </c>
      <c r="B22" s="32" t="s">
        <v>655</v>
      </c>
      <c r="C22" s="28" t="s">
        <v>640</v>
      </c>
      <c r="D22" s="29" t="s">
        <v>656</v>
      </c>
      <c r="E22" s="29"/>
      <c r="F22" s="31"/>
      <c r="G22" s="31"/>
      <c r="H22" s="31"/>
      <c r="I22" s="31">
        <f t="shared" si="0"/>
        <v>0</v>
      </c>
      <c r="J22" s="31"/>
      <c r="K22" s="31">
        <f t="shared" si="1"/>
        <v>0</v>
      </c>
      <c r="L22" s="31"/>
      <c r="M22" s="31"/>
      <c r="N22" s="31"/>
    </row>
    <row r="23" ht="33" customHeight="1" spans="1:14">
      <c r="A23" s="33">
        <v>21</v>
      </c>
      <c r="B23" s="32" t="s">
        <v>333</v>
      </c>
      <c r="C23" s="28" t="s">
        <v>657</v>
      </c>
      <c r="D23" s="29" t="s">
        <v>658</v>
      </c>
      <c r="E23" s="29" t="s">
        <v>659</v>
      </c>
      <c r="F23" s="31">
        <v>24</v>
      </c>
      <c r="G23" s="31">
        <v>18</v>
      </c>
      <c r="H23" s="31"/>
      <c r="I23" s="31">
        <f t="shared" si="0"/>
        <v>0</v>
      </c>
      <c r="J23" s="31"/>
      <c r="K23" s="31">
        <f t="shared" si="1"/>
        <v>0</v>
      </c>
      <c r="L23" s="31"/>
      <c r="M23" s="31" t="s">
        <v>660</v>
      </c>
      <c r="N23" s="31"/>
    </row>
    <row r="24" ht="33" customHeight="1" spans="1:14">
      <c r="A24" s="33">
        <v>22</v>
      </c>
      <c r="B24" s="32" t="s">
        <v>303</v>
      </c>
      <c r="C24" s="28" t="s">
        <v>661</v>
      </c>
      <c r="D24" s="29" t="s">
        <v>662</v>
      </c>
      <c r="E24" s="29" t="s">
        <v>659</v>
      </c>
      <c r="F24" s="31"/>
      <c r="G24" s="31"/>
      <c r="H24" s="31"/>
      <c r="I24" s="31">
        <f t="shared" si="0"/>
        <v>0</v>
      </c>
      <c r="J24" s="31"/>
      <c r="K24" s="39">
        <f t="shared" si="1"/>
        <v>0</v>
      </c>
      <c r="L24" s="39"/>
      <c r="M24" s="39"/>
      <c r="N24" s="39"/>
    </row>
    <row r="25" ht="33" hidden="1" customHeight="1" spans="1:14">
      <c r="A25" s="33">
        <v>23</v>
      </c>
      <c r="B25" s="32" t="s">
        <v>313</v>
      </c>
      <c r="C25" s="28" t="s">
        <v>663</v>
      </c>
      <c r="D25" s="29" t="s">
        <v>664</v>
      </c>
      <c r="E25" s="29"/>
      <c r="F25" s="31"/>
      <c r="G25" s="31"/>
      <c r="H25" s="31"/>
      <c r="I25" s="31">
        <f t="shared" si="0"/>
        <v>0</v>
      </c>
      <c r="J25" s="31"/>
      <c r="K25" s="31">
        <f t="shared" si="1"/>
        <v>0</v>
      </c>
      <c r="L25" s="31"/>
      <c r="M25" s="31"/>
      <c r="N25" s="31"/>
    </row>
    <row r="26" ht="33" hidden="1" customHeight="1" spans="1:14">
      <c r="A26" s="33">
        <v>24</v>
      </c>
      <c r="B26" s="32" t="s">
        <v>345</v>
      </c>
      <c r="C26" s="28" t="s">
        <v>665</v>
      </c>
      <c r="D26" s="29" t="s">
        <v>666</v>
      </c>
      <c r="E26" s="29"/>
      <c r="F26" s="31"/>
      <c r="G26" s="31"/>
      <c r="H26" s="31"/>
      <c r="I26" s="31">
        <f t="shared" si="0"/>
        <v>0</v>
      </c>
      <c r="J26" s="31"/>
      <c r="K26" s="31">
        <f t="shared" si="1"/>
        <v>0</v>
      </c>
      <c r="L26" s="31"/>
      <c r="M26" s="31"/>
      <c r="N26" s="31"/>
    </row>
    <row r="27" ht="33" customHeight="1" spans="1:14">
      <c r="A27" s="33">
        <v>25</v>
      </c>
      <c r="B27" s="32" t="s">
        <v>391</v>
      </c>
      <c r="C27" s="28" t="s">
        <v>667</v>
      </c>
      <c r="D27" s="29" t="s">
        <v>654</v>
      </c>
      <c r="E27" s="29" t="s">
        <v>668</v>
      </c>
      <c r="F27" s="31">
        <v>26</v>
      </c>
      <c r="G27" s="31">
        <v>22</v>
      </c>
      <c r="H27" s="31">
        <v>1200</v>
      </c>
      <c r="I27" s="31">
        <f t="shared" si="0"/>
        <v>26400</v>
      </c>
      <c r="J27" s="31">
        <v>160</v>
      </c>
      <c r="K27" s="31">
        <f t="shared" si="1"/>
        <v>3520</v>
      </c>
      <c r="L27" s="31"/>
      <c r="M27" s="31" t="s">
        <v>669</v>
      </c>
      <c r="N27" s="31" t="s">
        <v>670</v>
      </c>
    </row>
    <row r="28" ht="33" customHeight="1" spans="1:14">
      <c r="A28" s="33">
        <v>26</v>
      </c>
      <c r="B28" s="32" t="s">
        <v>303</v>
      </c>
      <c r="C28" s="28" t="s">
        <v>671</v>
      </c>
      <c r="D28" s="29" t="s">
        <v>672</v>
      </c>
      <c r="E28" s="29" t="s">
        <v>668</v>
      </c>
      <c r="F28" s="31"/>
      <c r="G28" s="31"/>
      <c r="H28" s="31"/>
      <c r="I28" s="31">
        <f t="shared" si="0"/>
        <v>0</v>
      </c>
      <c r="J28" s="31"/>
      <c r="K28" s="39">
        <f t="shared" si="1"/>
        <v>0</v>
      </c>
      <c r="L28" s="39"/>
      <c r="M28" s="39"/>
      <c r="N28" s="39"/>
    </row>
    <row r="29" ht="33" hidden="1" customHeight="1" spans="1:14">
      <c r="A29" s="33">
        <v>27</v>
      </c>
      <c r="B29" s="32" t="s">
        <v>673</v>
      </c>
      <c r="C29" s="28" t="s">
        <v>674</v>
      </c>
      <c r="D29" s="29" t="s">
        <v>675</v>
      </c>
      <c r="E29" s="29" t="s">
        <v>676</v>
      </c>
      <c r="F29" s="26">
        <v>21</v>
      </c>
      <c r="G29" s="35">
        <v>10</v>
      </c>
      <c r="H29" s="31"/>
      <c r="I29" s="31">
        <f t="shared" si="0"/>
        <v>0</v>
      </c>
      <c r="J29" s="31"/>
      <c r="K29" s="31">
        <f t="shared" si="1"/>
        <v>0</v>
      </c>
      <c r="L29" s="35">
        <v>11</v>
      </c>
      <c r="M29" s="35" t="s">
        <v>677</v>
      </c>
      <c r="N29" s="31"/>
    </row>
    <row r="30" ht="33" hidden="1" customHeight="1" spans="1:14">
      <c r="A30" s="33">
        <v>28</v>
      </c>
      <c r="B30" s="32" t="s">
        <v>313</v>
      </c>
      <c r="C30" s="28" t="s">
        <v>678</v>
      </c>
      <c r="D30" s="29" t="s">
        <v>679</v>
      </c>
      <c r="E30" s="29"/>
      <c r="F30" s="31"/>
      <c r="G30" s="31"/>
      <c r="H30" s="31"/>
      <c r="I30" s="31">
        <f t="shared" si="0"/>
        <v>0</v>
      </c>
      <c r="J30" s="31"/>
      <c r="K30" s="31">
        <f t="shared" si="1"/>
        <v>0</v>
      </c>
      <c r="L30" s="31"/>
      <c r="M30" s="31"/>
      <c r="N30" s="31"/>
    </row>
    <row r="31" ht="33" customHeight="1" spans="1:14">
      <c r="A31" s="33">
        <v>29</v>
      </c>
      <c r="B31" s="32" t="s">
        <v>303</v>
      </c>
      <c r="C31" s="28" t="s">
        <v>680</v>
      </c>
      <c r="D31" s="29" t="s">
        <v>681</v>
      </c>
      <c r="E31" s="29" t="s">
        <v>668</v>
      </c>
      <c r="F31" s="31"/>
      <c r="G31" s="31"/>
      <c r="H31" s="31"/>
      <c r="I31" s="31">
        <f t="shared" si="0"/>
        <v>0</v>
      </c>
      <c r="J31" s="31"/>
      <c r="K31" s="39">
        <f t="shared" si="1"/>
        <v>0</v>
      </c>
      <c r="L31" s="39"/>
      <c r="M31" s="39"/>
      <c r="N31" s="39"/>
    </row>
    <row r="32" ht="33" hidden="1" customHeight="1" spans="1:14">
      <c r="A32" s="33">
        <v>30</v>
      </c>
      <c r="B32" s="32" t="s">
        <v>345</v>
      </c>
      <c r="C32" s="28" t="s">
        <v>682</v>
      </c>
      <c r="D32" s="29" t="s">
        <v>683</v>
      </c>
      <c r="E32" s="29"/>
      <c r="F32" s="31"/>
      <c r="G32" s="31"/>
      <c r="H32" s="31"/>
      <c r="I32" s="31">
        <f t="shared" si="0"/>
        <v>0</v>
      </c>
      <c r="J32" s="31"/>
      <c r="K32" s="31">
        <f t="shared" si="1"/>
        <v>0</v>
      </c>
      <c r="L32" s="31"/>
      <c r="M32" s="31"/>
      <c r="N32" s="31"/>
    </row>
    <row r="33" ht="33" hidden="1" customHeight="1" spans="1:14">
      <c r="A33" s="33">
        <v>31</v>
      </c>
      <c r="B33" s="32" t="s">
        <v>655</v>
      </c>
      <c r="C33" s="28" t="s">
        <v>671</v>
      </c>
      <c r="D33" s="29" t="s">
        <v>683</v>
      </c>
      <c r="E33" s="29"/>
      <c r="F33" s="31"/>
      <c r="G33" s="31"/>
      <c r="H33" s="31"/>
      <c r="I33" s="31">
        <f t="shared" si="0"/>
        <v>0</v>
      </c>
      <c r="J33" s="31"/>
      <c r="K33" s="31">
        <f t="shared" si="1"/>
        <v>0</v>
      </c>
      <c r="L33" s="31"/>
      <c r="M33" s="31"/>
      <c r="N33" s="31"/>
    </row>
    <row r="34" ht="33" customHeight="1" spans="1:14">
      <c r="A34" s="33">
        <v>32</v>
      </c>
      <c r="B34" s="32" t="s">
        <v>303</v>
      </c>
      <c r="C34" s="28" t="s">
        <v>684</v>
      </c>
      <c r="D34" s="29" t="s">
        <v>685</v>
      </c>
      <c r="E34" s="29" t="s">
        <v>686</v>
      </c>
      <c r="F34" s="31"/>
      <c r="G34" s="31"/>
      <c r="H34" s="31"/>
      <c r="I34" s="31">
        <f t="shared" si="0"/>
        <v>0</v>
      </c>
      <c r="J34" s="31"/>
      <c r="K34" s="39">
        <f t="shared" si="1"/>
        <v>0</v>
      </c>
      <c r="L34" s="39"/>
      <c r="M34" s="39"/>
      <c r="N34" s="39"/>
    </row>
    <row r="35" ht="33" hidden="1" customHeight="1" spans="1:14">
      <c r="A35" s="33">
        <v>33</v>
      </c>
      <c r="B35" s="32" t="s">
        <v>313</v>
      </c>
      <c r="C35" s="28" t="s">
        <v>687</v>
      </c>
      <c r="D35" s="29" t="s">
        <v>688</v>
      </c>
      <c r="E35" s="29"/>
      <c r="F35" s="31"/>
      <c r="G35" s="31"/>
      <c r="H35" s="31"/>
      <c r="I35" s="31">
        <f t="shared" si="0"/>
        <v>0</v>
      </c>
      <c r="J35" s="31"/>
      <c r="K35" s="31">
        <f t="shared" si="1"/>
        <v>0</v>
      </c>
      <c r="L35" s="31"/>
      <c r="M35" s="31"/>
      <c r="N35" s="31"/>
    </row>
    <row r="36" ht="33" customHeight="1" spans="1:14">
      <c r="A36" s="33">
        <v>34</v>
      </c>
      <c r="B36" s="32" t="s">
        <v>303</v>
      </c>
      <c r="C36" s="28" t="s">
        <v>689</v>
      </c>
      <c r="D36" s="29" t="s">
        <v>690</v>
      </c>
      <c r="E36" s="29" t="s">
        <v>691</v>
      </c>
      <c r="F36" s="31"/>
      <c r="G36" s="31"/>
      <c r="H36" s="31"/>
      <c r="I36" s="31">
        <f t="shared" si="0"/>
        <v>0</v>
      </c>
      <c r="J36" s="31"/>
      <c r="K36" s="39">
        <f t="shared" si="1"/>
        <v>0</v>
      </c>
      <c r="L36" s="39"/>
      <c r="M36" s="39"/>
      <c r="N36" s="39"/>
    </row>
    <row r="37" ht="33" hidden="1" customHeight="1" spans="1:14">
      <c r="A37" s="33">
        <v>35</v>
      </c>
      <c r="B37" s="32" t="s">
        <v>345</v>
      </c>
      <c r="C37" s="28" t="s">
        <v>692</v>
      </c>
      <c r="D37" s="29" t="s">
        <v>693</v>
      </c>
      <c r="E37" s="29"/>
      <c r="F37" s="31"/>
      <c r="G37" s="31"/>
      <c r="H37" s="31"/>
      <c r="I37" s="31">
        <f t="shared" si="0"/>
        <v>0</v>
      </c>
      <c r="J37" s="31"/>
      <c r="K37" s="31">
        <f t="shared" si="1"/>
        <v>0</v>
      </c>
      <c r="L37" s="31"/>
      <c r="M37" s="31"/>
      <c r="N37" s="31"/>
    </row>
    <row r="38" ht="33" customHeight="1" spans="1:14">
      <c r="A38" s="33">
        <v>36</v>
      </c>
      <c r="B38" s="32" t="s">
        <v>303</v>
      </c>
      <c r="C38" s="28" t="s">
        <v>694</v>
      </c>
      <c r="D38" s="29" t="s">
        <v>695</v>
      </c>
      <c r="E38" s="29" t="s">
        <v>696</v>
      </c>
      <c r="F38" s="31"/>
      <c r="G38" s="31"/>
      <c r="H38" s="31"/>
      <c r="I38" s="31">
        <f t="shared" si="0"/>
        <v>0</v>
      </c>
      <c r="J38" s="31"/>
      <c r="K38" s="39">
        <f t="shared" si="1"/>
        <v>0</v>
      </c>
      <c r="L38" s="39"/>
      <c r="M38" s="39"/>
      <c r="N38" s="39"/>
    </row>
    <row r="39" ht="33" hidden="1" customHeight="1" spans="1:14">
      <c r="A39" s="33">
        <v>37</v>
      </c>
      <c r="B39" s="32" t="s">
        <v>655</v>
      </c>
      <c r="C39" s="28" t="s">
        <v>697</v>
      </c>
      <c r="D39" s="29" t="s">
        <v>698</v>
      </c>
      <c r="E39" s="29"/>
      <c r="F39" s="31"/>
      <c r="G39" s="31"/>
      <c r="H39" s="31"/>
      <c r="I39" s="31">
        <f t="shared" si="0"/>
        <v>0</v>
      </c>
      <c r="J39" s="31"/>
      <c r="K39" s="31">
        <f t="shared" si="1"/>
        <v>0</v>
      </c>
      <c r="L39" s="31"/>
      <c r="M39" s="31"/>
      <c r="N39" s="31"/>
    </row>
    <row r="40" ht="33" customHeight="1" spans="1:14">
      <c r="A40" s="33">
        <v>38</v>
      </c>
      <c r="B40" s="32" t="s">
        <v>303</v>
      </c>
      <c r="C40" s="28" t="s">
        <v>699</v>
      </c>
      <c r="D40" s="29" t="s">
        <v>700</v>
      </c>
      <c r="E40" s="29" t="s">
        <v>701</v>
      </c>
      <c r="F40" s="31"/>
      <c r="G40" s="31"/>
      <c r="H40" s="31"/>
      <c r="I40" s="31">
        <f t="shared" si="0"/>
        <v>0</v>
      </c>
      <c r="J40" s="31"/>
      <c r="K40" s="39">
        <f t="shared" si="1"/>
        <v>0</v>
      </c>
      <c r="L40" s="39"/>
      <c r="M40" s="39"/>
      <c r="N40" s="39"/>
    </row>
    <row r="41" ht="33" hidden="1" customHeight="1" spans="1:14">
      <c r="A41" s="33">
        <v>39</v>
      </c>
      <c r="B41" s="32" t="s">
        <v>313</v>
      </c>
      <c r="C41" s="28" t="s">
        <v>702</v>
      </c>
      <c r="D41" s="29" t="s">
        <v>703</v>
      </c>
      <c r="E41" s="29"/>
      <c r="F41" s="31"/>
      <c r="G41" s="31"/>
      <c r="H41" s="31"/>
      <c r="I41" s="31">
        <f t="shared" si="0"/>
        <v>0</v>
      </c>
      <c r="J41" s="31"/>
      <c r="K41" s="31">
        <f t="shared" si="1"/>
        <v>0</v>
      </c>
      <c r="L41" s="31"/>
      <c r="M41" s="31"/>
      <c r="N41" s="31"/>
    </row>
    <row r="42" ht="33" hidden="1" customHeight="1" spans="1:14">
      <c r="A42" s="33">
        <v>40</v>
      </c>
      <c r="B42" s="32" t="s">
        <v>345</v>
      </c>
      <c r="C42" s="28" t="s">
        <v>704</v>
      </c>
      <c r="D42" s="29" t="s">
        <v>705</v>
      </c>
      <c r="E42" s="29"/>
      <c r="F42" s="31"/>
      <c r="G42" s="31"/>
      <c r="H42" s="31"/>
      <c r="I42" s="31">
        <f t="shared" si="0"/>
        <v>0</v>
      </c>
      <c r="J42" s="31"/>
      <c r="K42" s="31">
        <f t="shared" si="1"/>
        <v>0</v>
      </c>
      <c r="L42" s="31"/>
      <c r="M42" s="31"/>
      <c r="N42" s="31"/>
    </row>
    <row r="43" ht="33" customHeight="1" spans="1:14">
      <c r="A43" s="33">
        <v>41</v>
      </c>
      <c r="B43" s="32" t="s">
        <v>303</v>
      </c>
      <c r="C43" s="28" t="s">
        <v>697</v>
      </c>
      <c r="D43" s="29" t="s">
        <v>706</v>
      </c>
      <c r="E43" s="29" t="s">
        <v>707</v>
      </c>
      <c r="F43" s="31"/>
      <c r="G43" s="31"/>
      <c r="H43" s="31"/>
      <c r="I43" s="31">
        <f t="shared" si="0"/>
        <v>0</v>
      </c>
      <c r="J43" s="31"/>
      <c r="K43" s="39">
        <f t="shared" si="1"/>
        <v>0</v>
      </c>
      <c r="L43" s="39"/>
      <c r="M43" s="39"/>
      <c r="N43" s="39"/>
    </row>
    <row r="44" ht="33" customHeight="1" spans="1:14">
      <c r="A44" s="33">
        <v>42</v>
      </c>
      <c r="B44" s="32" t="s">
        <v>708</v>
      </c>
      <c r="C44" s="28" t="s">
        <v>709</v>
      </c>
      <c r="D44" s="29" t="s">
        <v>710</v>
      </c>
      <c r="E44" s="29" t="s">
        <v>711</v>
      </c>
      <c r="F44" s="31"/>
      <c r="G44" s="31"/>
      <c r="H44" s="31"/>
      <c r="I44" s="31">
        <f t="shared" si="0"/>
        <v>0</v>
      </c>
      <c r="J44" s="31"/>
      <c r="K44" s="31">
        <f t="shared" si="1"/>
        <v>0</v>
      </c>
      <c r="L44" s="31"/>
      <c r="M44" s="31"/>
      <c r="N44" s="31"/>
    </row>
    <row r="45" ht="33" customHeight="1" spans="1:14">
      <c r="A45" s="33">
        <v>43</v>
      </c>
      <c r="B45" s="32" t="s">
        <v>303</v>
      </c>
      <c r="C45" s="28" t="s">
        <v>712</v>
      </c>
      <c r="D45" s="29" t="s">
        <v>713</v>
      </c>
      <c r="E45" s="29" t="s">
        <v>714</v>
      </c>
      <c r="F45" s="31"/>
      <c r="G45" s="31"/>
      <c r="H45" s="31"/>
      <c r="I45" s="31">
        <f t="shared" si="0"/>
        <v>0</v>
      </c>
      <c r="J45" s="31"/>
      <c r="K45" s="39">
        <f t="shared" si="1"/>
        <v>0</v>
      </c>
      <c r="L45" s="39"/>
      <c r="M45" s="39"/>
      <c r="N45" s="39"/>
    </row>
  </sheetData>
  <autoFilter ref="A1:O45">
    <filterColumn colId="1">
      <filters>
        <filter val="新疆银兔工贸有限责任公司银兔饮服职业学校"/>
        <filter val="乌鲁木齐市起航职业技能培训学校"/>
        <filter val="校校合作培训机构"/>
        <filter val="乌鲁木齐市沙依巴克区新广职业技能培训学校有限公司"/>
        <filter val="乌鲁木齐市兴业职业技能培训学校有限公司"/>
      </filters>
    </filterColumn>
    <extLst/>
  </autoFilter>
  <mergeCells count="1">
    <mergeCell ref="A1:N1"/>
  </mergeCells>
  <pageMargins left="0.75" right="0.75" top="1" bottom="1" header="0.5" footer="0.5"/>
  <pageSetup paperSize="9" scale="66" fitToHeight="0" orientation="landscape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zoomScale="85" zoomScaleNormal="85" workbookViewId="0">
      <selection activeCell="O6" sqref="O6"/>
    </sheetView>
  </sheetViews>
  <sheetFormatPr defaultColWidth="9" defaultRowHeight="24" customHeight="1"/>
  <cols>
    <col min="1" max="1" width="4.40833333333333" style="1" customWidth="1"/>
    <col min="2" max="2" width="25.5833333333333" style="1" customWidth="1"/>
    <col min="3" max="3" width="12.1833333333333" style="1" customWidth="1"/>
    <col min="4" max="4" width="12" style="1" customWidth="1"/>
    <col min="5" max="5" width="34.6333333333333" style="1" customWidth="1"/>
    <col min="6" max="6" width="11.025" style="1" customWidth="1"/>
    <col min="7" max="7" width="5.58333333333333" style="1" customWidth="1"/>
    <col min="8" max="10" width="12.2" style="1" customWidth="1"/>
    <col min="11" max="11" width="7.34166666666667" style="1" customWidth="1"/>
    <col min="12" max="16358" width="9" style="1"/>
  </cols>
  <sheetData>
    <row r="1" s="1" customFormat="1" ht="36" customHeight="1" spans="1:11">
      <c r="A1" s="2" t="s">
        <v>715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28" customHeight="1" spans="1:11">
      <c r="A2" s="3" t="s">
        <v>292</v>
      </c>
      <c r="B2" s="3" t="s">
        <v>716</v>
      </c>
      <c r="C2" s="3" t="s">
        <v>25</v>
      </c>
      <c r="D2" s="4" t="s">
        <v>717</v>
      </c>
      <c r="E2" s="3" t="s">
        <v>718</v>
      </c>
      <c r="F2" s="3" t="s">
        <v>719</v>
      </c>
      <c r="G2" s="5" t="s">
        <v>28</v>
      </c>
      <c r="H2" s="3" t="s">
        <v>720</v>
      </c>
      <c r="I2" s="3"/>
      <c r="J2" s="3"/>
      <c r="K2" s="6" t="s">
        <v>7</v>
      </c>
    </row>
    <row r="3" s="1" customFormat="1" ht="31.5" spans="1:11">
      <c r="A3" s="6"/>
      <c r="B3" s="3"/>
      <c r="C3" s="3"/>
      <c r="D3" s="4"/>
      <c r="E3" s="3"/>
      <c r="F3" s="3"/>
      <c r="G3" s="7"/>
      <c r="H3" s="3" t="s">
        <v>721</v>
      </c>
      <c r="I3" s="3" t="s">
        <v>722</v>
      </c>
      <c r="J3" s="3" t="s">
        <v>723</v>
      </c>
      <c r="K3" s="6"/>
    </row>
    <row r="4" s="1" customFormat="1" ht="40" customHeight="1" spans="1:11">
      <c r="A4" s="8">
        <v>1</v>
      </c>
      <c r="B4" s="9" t="s">
        <v>724</v>
      </c>
      <c r="C4" s="10">
        <v>45979</v>
      </c>
      <c r="D4" s="10">
        <v>45985</v>
      </c>
      <c r="E4" s="11" t="s">
        <v>725</v>
      </c>
      <c r="F4" s="12" t="s">
        <v>726</v>
      </c>
      <c r="G4" s="12">
        <v>30</v>
      </c>
      <c r="H4" s="13">
        <v>11</v>
      </c>
      <c r="I4" s="13">
        <v>1250</v>
      </c>
      <c r="J4" s="13">
        <f t="shared" ref="J4:J13" si="0">H4*I4</f>
        <v>13750</v>
      </c>
      <c r="K4" s="18"/>
    </row>
    <row r="5" s="1" customFormat="1" ht="40" customHeight="1" spans="1:11">
      <c r="A5" s="8">
        <v>2</v>
      </c>
      <c r="B5" s="9" t="s">
        <v>724</v>
      </c>
      <c r="C5" s="10">
        <v>45986</v>
      </c>
      <c r="D5" s="10">
        <v>46001</v>
      </c>
      <c r="E5" s="9" t="s">
        <v>727</v>
      </c>
      <c r="F5" s="12" t="s">
        <v>726</v>
      </c>
      <c r="G5" s="12">
        <v>27</v>
      </c>
      <c r="H5" s="13">
        <v>22</v>
      </c>
      <c r="I5" s="13">
        <v>1250</v>
      </c>
      <c r="J5" s="13">
        <f t="shared" si="0"/>
        <v>27500</v>
      </c>
      <c r="K5" s="18"/>
    </row>
    <row r="6" s="1" customFormat="1" ht="40" customHeight="1" spans="1:11">
      <c r="A6" s="8">
        <v>3</v>
      </c>
      <c r="B6" s="9" t="s">
        <v>724</v>
      </c>
      <c r="C6" s="14">
        <v>45987</v>
      </c>
      <c r="D6" s="14">
        <v>45997</v>
      </c>
      <c r="E6" s="9" t="s">
        <v>728</v>
      </c>
      <c r="F6" s="12" t="s">
        <v>726</v>
      </c>
      <c r="G6" s="12">
        <v>27</v>
      </c>
      <c r="H6" s="13">
        <v>20</v>
      </c>
      <c r="I6" s="13">
        <v>1250</v>
      </c>
      <c r="J6" s="13">
        <f t="shared" si="0"/>
        <v>25000</v>
      </c>
      <c r="K6" s="18"/>
    </row>
    <row r="7" s="1" customFormat="1" ht="40" customHeight="1" spans="1:11">
      <c r="A7" s="8">
        <v>4</v>
      </c>
      <c r="B7" s="9" t="s">
        <v>724</v>
      </c>
      <c r="C7" s="14">
        <v>45987</v>
      </c>
      <c r="D7" s="14">
        <v>45996</v>
      </c>
      <c r="E7" s="13" t="s">
        <v>729</v>
      </c>
      <c r="F7" s="12" t="s">
        <v>726</v>
      </c>
      <c r="G7" s="12">
        <v>30</v>
      </c>
      <c r="H7" s="13">
        <v>28</v>
      </c>
      <c r="I7" s="13">
        <v>1250</v>
      </c>
      <c r="J7" s="13">
        <f t="shared" si="0"/>
        <v>35000</v>
      </c>
      <c r="K7" s="18"/>
    </row>
    <row r="8" s="1" customFormat="1" ht="40" customHeight="1" spans="1:11">
      <c r="A8" s="8">
        <v>5</v>
      </c>
      <c r="B8" s="9" t="s">
        <v>724</v>
      </c>
      <c r="C8" s="14">
        <v>45987</v>
      </c>
      <c r="D8" s="14">
        <v>46005</v>
      </c>
      <c r="E8" s="13" t="s">
        <v>730</v>
      </c>
      <c r="F8" s="12" t="s">
        <v>726</v>
      </c>
      <c r="G8" s="12">
        <v>30</v>
      </c>
      <c r="H8" s="13">
        <v>20</v>
      </c>
      <c r="I8" s="13">
        <v>1250</v>
      </c>
      <c r="J8" s="13">
        <f t="shared" si="0"/>
        <v>25000</v>
      </c>
      <c r="K8" s="18"/>
    </row>
    <row r="9" s="1" customFormat="1" ht="40" customHeight="1" spans="1:11">
      <c r="A9" s="8">
        <v>6</v>
      </c>
      <c r="B9" s="9" t="s">
        <v>724</v>
      </c>
      <c r="C9" s="14">
        <v>45988</v>
      </c>
      <c r="D9" s="14">
        <v>45995</v>
      </c>
      <c r="E9" s="13" t="s">
        <v>731</v>
      </c>
      <c r="F9" s="12" t="s">
        <v>726</v>
      </c>
      <c r="G9" s="12">
        <v>25</v>
      </c>
      <c r="H9" s="13">
        <v>20</v>
      </c>
      <c r="I9" s="13">
        <v>1250</v>
      </c>
      <c r="J9" s="13">
        <f t="shared" si="0"/>
        <v>25000</v>
      </c>
      <c r="K9" s="18"/>
    </row>
    <row r="10" s="1" customFormat="1" ht="40" customHeight="1" spans="1:11">
      <c r="A10" s="8">
        <v>7</v>
      </c>
      <c r="B10" s="9" t="s">
        <v>724</v>
      </c>
      <c r="C10" s="15">
        <v>45988</v>
      </c>
      <c r="D10" s="15">
        <v>45995</v>
      </c>
      <c r="E10" s="16" t="s">
        <v>732</v>
      </c>
      <c r="F10" s="12" t="s">
        <v>726</v>
      </c>
      <c r="G10" s="12">
        <v>23</v>
      </c>
      <c r="H10" s="13">
        <v>23</v>
      </c>
      <c r="I10" s="13">
        <v>1250</v>
      </c>
      <c r="J10" s="13">
        <f t="shared" si="0"/>
        <v>28750</v>
      </c>
      <c r="K10" s="18"/>
    </row>
    <row r="11" s="1" customFormat="1" ht="40" customHeight="1" spans="1:11">
      <c r="A11" s="8">
        <v>8</v>
      </c>
      <c r="B11" s="9" t="s">
        <v>724</v>
      </c>
      <c r="C11" s="15">
        <v>45988</v>
      </c>
      <c r="D11" s="15">
        <v>45999</v>
      </c>
      <c r="E11" s="16" t="s">
        <v>733</v>
      </c>
      <c r="F11" s="12" t="s">
        <v>726</v>
      </c>
      <c r="G11" s="12">
        <v>28</v>
      </c>
      <c r="H11" s="13">
        <v>25</v>
      </c>
      <c r="I11" s="13">
        <v>1250</v>
      </c>
      <c r="J11" s="13">
        <f t="shared" si="0"/>
        <v>31250</v>
      </c>
      <c r="K11" s="18"/>
    </row>
    <row r="12" s="1" customFormat="1" ht="40" customHeight="1" spans="1:11">
      <c r="A12" s="8">
        <v>9</v>
      </c>
      <c r="B12" s="9" t="s">
        <v>724</v>
      </c>
      <c r="C12" s="15">
        <v>45988</v>
      </c>
      <c r="D12" s="15">
        <v>45998</v>
      </c>
      <c r="E12" s="16" t="s">
        <v>734</v>
      </c>
      <c r="F12" s="12" t="s">
        <v>726</v>
      </c>
      <c r="G12" s="12">
        <v>27</v>
      </c>
      <c r="H12" s="13">
        <v>23</v>
      </c>
      <c r="I12" s="13">
        <v>1250</v>
      </c>
      <c r="J12" s="13">
        <f t="shared" si="0"/>
        <v>28750</v>
      </c>
      <c r="K12" s="18"/>
    </row>
    <row r="13" s="1" customFormat="1" ht="40" customHeight="1" spans="1:11">
      <c r="A13" s="8">
        <v>10</v>
      </c>
      <c r="B13" s="9" t="s">
        <v>724</v>
      </c>
      <c r="C13" s="10">
        <v>45990</v>
      </c>
      <c r="D13" s="10">
        <v>45998</v>
      </c>
      <c r="E13" s="16" t="s">
        <v>735</v>
      </c>
      <c r="F13" s="12" t="s">
        <v>726</v>
      </c>
      <c r="G13" s="12">
        <v>27</v>
      </c>
      <c r="H13" s="13">
        <v>24</v>
      </c>
      <c r="I13" s="13">
        <v>1250</v>
      </c>
      <c r="J13" s="13">
        <f t="shared" si="0"/>
        <v>30000</v>
      </c>
      <c r="K13" s="18"/>
    </row>
    <row r="14" s="1" customFormat="1" ht="30" customHeight="1" spans="1:11">
      <c r="A14" s="17" t="s">
        <v>736</v>
      </c>
      <c r="B14" s="17"/>
      <c r="C14" s="17"/>
      <c r="D14" s="17"/>
      <c r="E14" s="17"/>
      <c r="F14" s="17"/>
      <c r="G14" s="17">
        <v>274</v>
      </c>
      <c r="H14" s="17">
        <v>216</v>
      </c>
      <c r="I14" s="17"/>
      <c r="J14" s="17">
        <v>270000</v>
      </c>
      <c r="K14" s="19"/>
    </row>
    <row r="15" s="1" customFormat="1" customHeight="1"/>
  </sheetData>
  <mergeCells count="11">
    <mergeCell ref="A1:K1"/>
    <mergeCell ref="H2:J2"/>
    <mergeCell ref="A14:F14"/>
    <mergeCell ref="A2:A3"/>
    <mergeCell ref="B2:B3"/>
    <mergeCell ref="C2:C3"/>
    <mergeCell ref="D2:D3"/>
    <mergeCell ref="E2:E3"/>
    <mergeCell ref="F2:F3"/>
    <mergeCell ref="G2:G3"/>
    <mergeCell ref="K2:K3"/>
  </mergeCells>
  <pageMargins left="0.314583333333333" right="0" top="0.550694444444444" bottom="0.472222222222222" header="0.472222222222222" footer="0.5"/>
  <pageSetup paperSize="9" scale="87" fitToHeight="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详情</vt:lpstr>
      <vt:lpstr>2024年</vt:lpstr>
      <vt:lpstr>2025年</vt:lpstr>
      <vt:lpstr>2026年</vt:lpstr>
      <vt:lpstr>圆梦计划资金拨付明细表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2026-04-20T04:01:00Z</dcterms:created>
  <dcterms:modified xsi:type="dcterms:W3CDTF">2026-10-30T08:17:04Z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KSOReadingLayout">
    <vt:bool>true</vt:bool>
  </property>
</Properties>
</file>